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192.168.201.205\全員共有\03   要綱\30地区社協要綱R5.4.1～\HPへアップしているもの\つながり事業\"/>
    </mc:Choice>
  </mc:AlternateContent>
  <xr:revisionPtr revIDLastSave="0" documentId="13_ncr:1_{5980FA99-5326-46F5-9A71-800F0ECE051D}" xr6:coauthVersionLast="47" xr6:coauthVersionMax="47" xr10:uidLastSave="{00000000-0000-0000-0000-000000000000}"/>
  <bookViews>
    <workbookView xWindow="-108" yWindow="-108" windowWidth="23256" windowHeight="12456" activeTab="2" xr2:uid="{00000000-000D-0000-FFFF-FFFF00000000}"/>
  </bookViews>
  <sheets>
    <sheet name="【記入例】申請書" sheetId="1" r:id="rId1"/>
    <sheet name="【記入例】報告書" sheetId="2" r:id="rId2"/>
    <sheet name="申請書" sheetId="3" r:id="rId3"/>
    <sheet name="報告書" sheetId="5" r:id="rId4"/>
    <sheet name="つながりづくりプラットフォーム加算申請書" sheetId="4" r:id="rId5"/>
  </sheets>
  <definedNames>
    <definedName name="_xlnm.Print_Area" localSheetId="0">【記入例】申請書!$A$1:$T$54</definedName>
    <definedName name="_xlnm.Print_Area" localSheetId="1">【記入例】報告書!$A$1:$T$69</definedName>
    <definedName name="_xlnm.Print_Area" localSheetId="4">つながりづくりプラットフォーム加算申請書!$A$1:$Q$37</definedName>
    <definedName name="_xlnm.Print_Area" localSheetId="2">申請書!$A$1:$T$53</definedName>
    <definedName name="_xlnm.Print_Area" localSheetId="3">報告書!$A$1:$S$71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6" i="5" l="1"/>
  <c r="E36" i="5"/>
  <c r="G45" i="3"/>
  <c r="E24" i="3"/>
  <c r="G64" i="2"/>
  <c r="G51" i="2"/>
  <c r="E35" i="2"/>
  <c r="G46" i="1"/>
  <c r="G36" i="1"/>
  <c r="E24" i="1"/>
  <c r="G29" i="3" l="1"/>
  <c r="G35" i="3" s="1"/>
  <c r="G46" i="5"/>
  <c r="G5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sien co5</author>
  </authors>
  <commentList>
    <comment ref="E16" authorId="0" shapeId="0" xr:uid="{00000000-0006-0000-0200-000001000000}">
      <text>
        <r>
          <rPr>
            <sz val="11"/>
            <color indexed="81"/>
            <rFont val="ＭＳ 明朝"/>
            <family val="1"/>
            <charset val="128"/>
          </rPr>
          <t>10/20のように数字だけ入力すると和暦と曜日が反映されます</t>
        </r>
        <r>
          <rPr>
            <sz val="12"/>
            <color indexed="81"/>
            <rFont val="ＭＳ Ｐ明朝"/>
            <family val="1"/>
            <charset val="128"/>
          </rPr>
          <t>。</t>
        </r>
        <r>
          <rPr>
            <sz val="9"/>
            <rFont val="ＭＳ Ｐゴシック"/>
            <family val="3"/>
            <charset val="128"/>
          </rPr>
          <t xml:space="preserve">
</t>
        </r>
      </text>
    </comment>
    <comment ref="E24" authorId="1" shapeId="0" xr:uid="{00000000-0006-0000-0200-000002000000}">
      <text>
        <r>
          <rPr>
            <sz val="11"/>
            <rFont val="ＭＳ 明朝"/>
            <family val="1"/>
            <charset val="128"/>
          </rPr>
          <t>参加者の内訳を入れると自動で計算されます。</t>
        </r>
        <r>
          <rPr>
            <sz val="9"/>
            <rFont val="MS P ゴシック"/>
            <charset val="128"/>
          </rPr>
          <t xml:space="preserve">
</t>
        </r>
      </text>
    </comment>
    <comment ref="G29" authorId="1" shapeId="0" xr:uid="{00000000-0006-0000-0200-000003000000}">
      <text>
        <r>
          <rPr>
            <sz val="11"/>
            <rFont val="ＭＳ 明朝"/>
            <family val="1"/>
            <charset val="128"/>
          </rPr>
          <t>①②③を埋めると
自動で計算されます。
※同年度内２回目以降の申請の場合は、
年間上限額以内となるように手入力してください。</t>
        </r>
      </text>
    </comment>
    <comment ref="G35" authorId="1" shapeId="0" xr:uid="{00000000-0006-0000-0200-000004000000}">
      <text>
        <r>
          <rPr>
            <sz val="11"/>
            <rFont val="ＭＳ 明朝"/>
            <family val="1"/>
            <charset val="128"/>
          </rPr>
          <t>ア～カを入れると自動で合計額が入力されます。</t>
        </r>
      </text>
    </comment>
    <comment ref="G45" authorId="1" shapeId="0" xr:uid="{00000000-0006-0000-0200-000005000000}">
      <text>
        <r>
          <rPr>
            <sz val="11"/>
            <rFont val="ＭＳ 明朝"/>
            <family val="1"/>
            <charset val="128"/>
          </rPr>
          <t>キ～ソを入れると自動で合計額が入力されます。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sien co5</author>
  </authors>
  <commentList>
    <comment ref="E18" authorId="0" shapeId="0" xr:uid="{00000000-0006-0000-0300-000001000000}">
      <text>
        <r>
          <rPr>
            <sz val="11"/>
            <rFont val="ＭＳ 明朝"/>
            <family val="1"/>
            <charset val="128"/>
          </rPr>
          <t>10/20のように数字だけ入力すると和暦と曜日が反映されます。</t>
        </r>
      </text>
    </comment>
    <comment ref="E36" authorId="0" shapeId="0" xr:uid="{00000000-0006-0000-0300-000002000000}">
      <text>
        <r>
          <rPr>
            <sz val="11"/>
            <rFont val="ＭＳ 明朝"/>
            <family val="1"/>
            <charset val="128"/>
          </rPr>
          <t>参加者の内訳を入れると自動で計算されます。</t>
        </r>
        <r>
          <rPr>
            <b/>
            <sz val="11"/>
            <rFont val="ＭＳ 明朝"/>
            <family val="1"/>
            <charset val="128"/>
          </rPr>
          <t xml:space="preserve">
</t>
        </r>
      </text>
    </comment>
    <comment ref="G46" authorId="0" shapeId="0" xr:uid="{00000000-0006-0000-0300-000003000000}">
      <text>
        <r>
          <rPr>
            <sz val="11"/>
            <rFont val="ＭＳ 明朝"/>
            <family val="1"/>
            <charset val="128"/>
          </rPr>
          <t>①②③を埋めると自動で計算されます。
※同年度内２回目以降の報告の場合は、
年間上限額以内となるように手入力してください。</t>
        </r>
      </text>
    </comment>
    <comment ref="G53" authorId="0" shapeId="0" xr:uid="{00000000-0006-0000-0300-000004000000}">
      <text>
        <r>
          <rPr>
            <sz val="11"/>
            <rFont val="ＭＳ 明朝"/>
            <family val="1"/>
            <charset val="128"/>
          </rPr>
          <t>ア～キを入れると自動で合計額が入力されます。</t>
        </r>
      </text>
    </comment>
    <comment ref="G66" authorId="0" shapeId="0" xr:uid="{00000000-0006-0000-0300-000005000000}">
      <text>
        <r>
          <rPr>
            <sz val="9"/>
            <rFont val="ＭＳ 明朝"/>
            <family val="1"/>
            <charset val="128"/>
          </rPr>
          <t>ク～ソを入れると自動で合計額が入力されます。</t>
        </r>
      </text>
    </comment>
  </commentList>
</comments>
</file>

<file path=xl/sharedStrings.xml><?xml version="1.0" encoding="utf-8"?>
<sst xmlns="http://schemas.openxmlformats.org/spreadsheetml/2006/main" count="377" uniqueCount="134">
  <si>
    <t>年　　月　　日</t>
  </si>
  <si>
    <r>
      <rPr>
        <u/>
        <sz val="14"/>
        <color theme="1"/>
        <rFont val="ＭＳ 明朝"/>
        <family val="1"/>
        <charset val="128"/>
      </rPr>
      <t>　　</t>
    </r>
    <r>
      <rPr>
        <u/>
        <sz val="14"/>
        <color theme="1"/>
        <rFont val="HGP創英角ﾎﾟｯﾌﾟ体"/>
        <family val="3"/>
        <charset val="128"/>
      </rPr>
      <t>篠木</t>
    </r>
    <r>
      <rPr>
        <u/>
        <sz val="14"/>
        <color theme="1"/>
        <rFont val="ＭＳ 明朝"/>
        <family val="1"/>
        <charset val="128"/>
      </rPr>
      <t>　　　　</t>
    </r>
    <r>
      <rPr>
        <sz val="14"/>
        <color theme="1"/>
        <rFont val="ＭＳ 明朝"/>
        <family val="1"/>
        <charset val="128"/>
      </rPr>
      <t>地区社会福祉協議会</t>
    </r>
  </si>
  <si>
    <t>会長</t>
  </si>
  <si>
    <t>　浅山　三郎　</t>
  </si>
  <si>
    <t>１</t>
  </si>
  <si>
    <t>事業名</t>
  </si>
  <si>
    <t>みんなとつながりたい会</t>
  </si>
  <si>
    <t>２</t>
  </si>
  <si>
    <t>実施日</t>
  </si>
  <si>
    <t>年</t>
  </si>
  <si>
    <t>10</t>
  </si>
  <si>
    <t>月</t>
  </si>
  <si>
    <t>日</t>
  </si>
  <si>
    <t>予備日：</t>
  </si>
  <si>
    <t>10/25 同時刻</t>
  </si>
  <si>
    <t>午前</t>
  </si>
  <si>
    <t>時　　から</t>
  </si>
  <si>
    <t>午後</t>
  </si>
  <si>
    <t>時まで</t>
  </si>
  <si>
    <t>３</t>
  </si>
  <si>
    <t>場所</t>
  </si>
  <si>
    <t>　篠木公園</t>
  </si>
  <si>
    <t>４</t>
  </si>
  <si>
    <t>内容</t>
  </si>
  <si>
    <t>　篠木地区社協内の住民を対象に、全戸にチラシを配付して参加者を募集する。</t>
  </si>
  <si>
    <t>また、〇〇地区社協と共同してプラットフォーム事業を行い、</t>
  </si>
  <si>
    <t>福祉体験コーナーのスタンプラリーを通して世代間交流と他地区住民との交流を図る。</t>
  </si>
  <si>
    <t xml:space="preserve"> 実施責任者</t>
  </si>
  <si>
    <t> 氏名</t>
  </si>
  <si>
    <t>浅山　三郎</t>
  </si>
  <si>
    <t> 電話　○○－○○○○</t>
  </si>
  <si>
    <t> 参加予定者</t>
  </si>
  <si>
    <t>人</t>
  </si>
  <si>
    <t>内訳</t>
  </si>
  <si>
    <t>高齢者</t>
  </si>
  <si>
    <t>児童</t>
  </si>
  <si>
    <t>一般</t>
  </si>
  <si>
    <t>該当有り</t>
  </si>
  <si>
    <t>他地区社協共同参加</t>
  </si>
  <si>
    <t>有り</t>
  </si>
  <si>
    <t>８　収入</t>
  </si>
  <si>
    <t>予算</t>
  </si>
  <si>
    <t>備考</t>
  </si>
  <si>
    <t>ア</t>
  </si>
  <si>
    <t>円</t>
  </si>
  <si>
    <t>地区社協負担金</t>
  </si>
  <si>
    <t>イ</t>
  </si>
  <si>
    <t>地元負担金</t>
  </si>
  <si>
    <t>ウ</t>
  </si>
  <si>
    <t>参加者負担金</t>
  </si>
  <si>
    <t>エ</t>
  </si>
  <si>
    <t>オ</t>
  </si>
  <si>
    <t>カ</t>
  </si>
  <si>
    <t>合計</t>
  </si>
  <si>
    <t>(ア-カの
合計)</t>
  </si>
  <si>
    <t>９　支出</t>
  </si>
  <si>
    <t>消耗品費</t>
  </si>
  <si>
    <t>キ</t>
  </si>
  <si>
    <t>ラインテープ代、インク等</t>
  </si>
  <si>
    <t>損害保険料</t>
  </si>
  <si>
    <t>ク</t>
  </si>
  <si>
    <t>ボランティア行事用保険</t>
  </si>
  <si>
    <t>会議費</t>
  </si>
  <si>
    <t>ケ</t>
  </si>
  <si>
    <t>講師等謝金</t>
  </si>
  <si>
    <t>コ</t>
  </si>
  <si>
    <t>サ</t>
  </si>
  <si>
    <t>シ</t>
  </si>
  <si>
    <t>ス</t>
  </si>
  <si>
    <t>セ</t>
  </si>
  <si>
    <t>ソ</t>
  </si>
  <si>
    <t>(キ-ソの
合計)</t>
  </si>
  <si>
    <t>春日井</t>
  </si>
  <si>
    <t>銀行</t>
  </si>
  <si>
    <t>社協</t>
  </si>
  <si>
    <t>支店</t>
  </si>
  <si>
    <t>種別</t>
  </si>
  <si>
    <t>普通</t>
  </si>
  <si>
    <t>口座番号</t>
  </si>
  <si>
    <t>ﾌﾘｶﾞﾅ</t>
  </si>
  <si>
    <t>シノギチクシャカイフクシキョウギカイ　カイケイ　カスガイイチロウ</t>
  </si>
  <si>
    <t>名義</t>
  </si>
  <si>
    <t>篠木地区社会福祉協議会　会計　春日井　一郎</t>
  </si>
  <si>
    <t>　篠木地区社協内の住民を対象に、全戸にチラシを配付して参加者を募集した結果、</t>
  </si>
  <si>
    <t>200人を越す参加者となった。また、〇〇地区社協と共同してプラットフォーム事業を</t>
  </si>
  <si>
    <t>行い、福祉体験コーナーのスタンプラリーを行ったことで、世代間交流だけでなく、</t>
  </si>
  <si>
    <t>他の地区住民との交流につながった。</t>
  </si>
  <si>
    <t>５</t>
  </si>
  <si>
    <t>感想、反省、
要望等</t>
  </si>
  <si>
    <t>当日は天候にも恵まれ、予想以上の参加者があった。</t>
  </si>
  <si>
    <t>スタンプラリーでは様々な福祉体験コーナーを巡る中で自然な交流が生まれ、会話も</t>
  </si>
  <si>
    <t>弾み、高齢者が子どもに教えたり、子育て世代同士がつながる場面もあった。</t>
  </si>
  <si>
    <t>参加者全員が楽しく交流することができたと思う。</t>
  </si>
  <si>
    <t>参加者</t>
  </si>
  <si>
    <t>8.決 算</t>
  </si>
  <si>
    <t>（収入）</t>
  </si>
  <si>
    <t>区分</t>
  </si>
  <si>
    <t>金額</t>
  </si>
  <si>
    <t>付記</t>
  </si>
  <si>
    <t>（支出）</t>
  </si>
  <si>
    <t>地区社会福祉協議会</t>
  </si>
  <si>
    <t>時から</t>
  </si>
  <si>
    <t>電話　</t>
  </si>
  <si>
    <t>添付書類</t>
  </si>
  <si>
    <t>(ア-キの合計)</t>
  </si>
  <si>
    <t>(ク-ソの合計)</t>
  </si>
  <si>
    <t>参画地区社協</t>
  </si>
  <si>
    <t>地区社協</t>
  </si>
  <si>
    <t>打合せ時の会場費</t>
    <rPh sb="5" eb="8">
      <t>カイジョウヒ</t>
    </rPh>
    <phoneticPr fontId="30"/>
  </si>
  <si>
    <t>つながりづくりプラットフォーム加算申請書</t>
    <phoneticPr fontId="30"/>
  </si>
  <si>
    <t>市社協助成金(加算含む)</t>
    <phoneticPr fontId="30"/>
  </si>
  <si>
    <t>一緒に参画した〇〇地区社協にはSNSが得意な方がいたため、次回開催時には是非協</t>
    <phoneticPr fontId="30"/>
  </si>
  <si>
    <t>力を依頼したいと思う。</t>
    <phoneticPr fontId="30"/>
  </si>
  <si>
    <r>
      <t xml:space="preserve">市社協助成金 </t>
    </r>
    <r>
      <rPr>
        <sz val="9"/>
        <color theme="1"/>
        <rFont val="ＭＳ 明朝"/>
        <family val="1"/>
        <charset val="128"/>
      </rPr>
      <t>(加算含む)</t>
    </r>
    <phoneticPr fontId="30"/>
  </si>
  <si>
    <t>地区社会福祉協議会つながり事業実施申請書</t>
    <phoneticPr fontId="30"/>
  </si>
  <si>
    <t>次のとおり、地区社会福祉協議会つながり事業を実施しましたので報告します。</t>
    <phoneticPr fontId="30"/>
  </si>
  <si>
    <t>次のとおり、地区社会福祉協議会つながり事業を実施したいので申請します。</t>
    <phoneticPr fontId="30"/>
  </si>
  <si>
    <t xml:space="preserve">地区社会福祉協議会つながり事業 </t>
    <phoneticPr fontId="30"/>
  </si>
  <si>
    <t>次のつながり事業において、つながりづくりプラットフォーム加算を申請します。</t>
    <phoneticPr fontId="30"/>
  </si>
  <si>
    <t>地区社会福祉協議会つながり事業実績報告書</t>
    <rPh sb="15" eb="17">
      <t>ジッセキ</t>
    </rPh>
    <phoneticPr fontId="30"/>
  </si>
  <si>
    <t>添付書類　
＊領収書（地区社協名宛）の写し
＊事業実施の写真（全体の参加者・内容・幟や横断幕が判るもの）
＊案内チラシなど事業の内容が分かるもの（つながりづくりプラットフォーム加算の場合)
　※申請時に添付していれば不要</t>
    <rPh sb="88" eb="90">
      <t>カサン</t>
    </rPh>
    <rPh sb="91" eb="93">
      <t>バアイ</t>
    </rPh>
    <rPh sb="97" eb="100">
      <t>シンセイジ</t>
    </rPh>
    <rPh sb="101" eb="103">
      <t>テンプ</t>
    </rPh>
    <rPh sb="108" eb="110">
      <t>フヨウ</t>
    </rPh>
    <phoneticPr fontId="30"/>
  </si>
  <si>
    <t>*つながりづくりプラットフォーム加算を申請する場合、事業周知の案内チラシまたは加算申請書（第１号様式-別紙)を添付してください</t>
    <rPh sb="16" eb="18">
      <t>カサン</t>
    </rPh>
    <rPh sb="45" eb="46">
      <t>ダイ</t>
    </rPh>
    <rPh sb="47" eb="48">
      <t>ゴウ</t>
    </rPh>
    <rPh sb="48" eb="50">
      <t>ヨウシキ</t>
    </rPh>
    <rPh sb="51" eb="53">
      <t>ベッシ</t>
    </rPh>
    <phoneticPr fontId="30"/>
  </si>
  <si>
    <t>つながりづくり
プラットフォーム加算</t>
    <rPh sb="16" eb="18">
      <t>カサン</t>
    </rPh>
    <phoneticPr fontId="30"/>
  </si>
  <si>
    <t>つながりづくり
プラットフォーム
加算</t>
    <phoneticPr fontId="30"/>
  </si>
  <si>
    <r>
      <rPr>
        <sz val="14"/>
        <rFont val="ＭＳ ゴシック"/>
        <family val="3"/>
        <charset val="128"/>
      </rPr>
      <t>第１号様式</t>
    </r>
    <r>
      <rPr>
        <sz val="14"/>
        <rFont val="ＭＳ 明朝"/>
        <family val="1"/>
        <charset val="128"/>
      </rPr>
      <t>（第５条関係）</t>
    </r>
    <rPh sb="0" eb="1">
      <t>ダイ</t>
    </rPh>
    <rPh sb="2" eb="5">
      <t>ゴウヨウシキ</t>
    </rPh>
    <rPh sb="6" eb="7">
      <t>ダイ</t>
    </rPh>
    <rPh sb="8" eb="9">
      <t>ジョウ</t>
    </rPh>
    <rPh sb="9" eb="11">
      <t>カンケイ</t>
    </rPh>
    <phoneticPr fontId="30"/>
  </si>
  <si>
    <r>
      <rPr>
        <sz val="14"/>
        <rFont val="ＭＳ ゴシック"/>
        <family val="3"/>
        <charset val="128"/>
      </rPr>
      <t>第３号様式</t>
    </r>
    <r>
      <rPr>
        <sz val="14"/>
        <rFont val="ＭＳ 明朝"/>
        <family val="1"/>
        <charset val="128"/>
      </rPr>
      <t>（第８条関係）</t>
    </r>
    <rPh sb="0" eb="1">
      <t>ダイ</t>
    </rPh>
    <rPh sb="2" eb="3">
      <t>ゴウ</t>
    </rPh>
    <rPh sb="3" eb="5">
      <t>ヨウシキ</t>
    </rPh>
    <rPh sb="8" eb="11">
      <t>ジョウカンケイ</t>
    </rPh>
    <phoneticPr fontId="30"/>
  </si>
  <si>
    <r>
      <rPr>
        <sz val="14"/>
        <color theme="1"/>
        <rFont val="ＭＳ ゴシック"/>
        <family val="3"/>
        <charset val="128"/>
      </rPr>
      <t>第１号様式</t>
    </r>
    <r>
      <rPr>
        <sz val="14"/>
        <color theme="1"/>
        <rFont val="ＭＳ 明朝"/>
        <family val="1"/>
        <charset val="128"/>
      </rPr>
      <t>（第５条関係）</t>
    </r>
    <rPh sb="0" eb="1">
      <t>ダイ</t>
    </rPh>
    <rPh sb="2" eb="5">
      <t>ゴウヨウシキ</t>
    </rPh>
    <rPh sb="8" eb="11">
      <t>ジョウカンケイ</t>
    </rPh>
    <phoneticPr fontId="30"/>
  </si>
  <si>
    <r>
      <rPr>
        <sz val="14"/>
        <color theme="1"/>
        <rFont val="ＭＳ ゴシック"/>
        <family val="3"/>
        <charset val="128"/>
      </rPr>
      <t>第３号様式</t>
    </r>
    <r>
      <rPr>
        <sz val="14"/>
        <color theme="1"/>
        <rFont val="ＭＳ 明朝"/>
        <family val="1"/>
        <charset val="128"/>
      </rPr>
      <t>（第８条関係）</t>
    </r>
    <rPh sb="0" eb="1">
      <t>ダイ</t>
    </rPh>
    <rPh sb="2" eb="5">
      <t>ゴウヨウシキ</t>
    </rPh>
    <rPh sb="8" eb="11">
      <t>ジョウカンケイ</t>
    </rPh>
    <phoneticPr fontId="30"/>
  </si>
  <si>
    <t>（第１号様式-別紙）</t>
    <phoneticPr fontId="30"/>
  </si>
  <si>
    <t>（宛先）</t>
    <rPh sb="1" eb="3">
      <t>アテサキ</t>
    </rPh>
    <phoneticPr fontId="30"/>
  </si>
  <si>
    <t>春日井市社会福祉協議会長</t>
    <phoneticPr fontId="30"/>
  </si>
  <si>
    <t>１０　</t>
    <phoneticPr fontId="30"/>
  </si>
  <si>
    <t>振込先</t>
    <phoneticPr fontId="30"/>
  </si>
  <si>
    <t>添付書類　
＊領収書（地区社協名宛）の写し
＊事業実施の写真（全体の参加者・内容・幟や横断幕が判るもの）
＊案内チラシなど事業の内容が分かるもの（つながりづくりプラットフォーム加算の場合)
　※申請時に添付していれば不要</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</si>
</sst>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aaa\)"/>
  </numFmts>
  <fonts count="38">
    <font>
      <sz val="11"/>
      <color theme="1"/>
      <name val="ＭＳ Ｐゴシック"/>
      <charset val="134"/>
      <scheme val="minor"/>
    </font>
    <font>
      <sz val="11"/>
      <name val="ＭＳ 明朝"/>
      <family val="1"/>
      <charset val="128"/>
    </font>
    <font>
      <sz val="14"/>
      <name val="ＭＳ 明朝"/>
      <family val="1"/>
      <charset val="128"/>
    </font>
    <font>
      <b/>
      <sz val="12"/>
      <name val="ＭＳ 明朝"/>
      <family val="1"/>
      <charset val="128"/>
    </font>
    <font>
      <sz val="12"/>
      <name val="ＭＳ 明朝"/>
      <family val="1"/>
      <charset val="128"/>
    </font>
    <font>
      <sz val="11"/>
      <name val="ＭＳ Ｐゴシック"/>
      <family val="3"/>
      <charset val="128"/>
      <scheme val="minor"/>
    </font>
    <font>
      <sz val="16"/>
      <name val="ＭＳ 明朝"/>
      <family val="1"/>
      <charset val="128"/>
    </font>
    <font>
      <sz val="12"/>
      <name val="HG創英角ﾎﾟｯﾌﾟ体"/>
      <family val="3"/>
      <charset val="128"/>
    </font>
    <font>
      <sz val="8"/>
      <name val="ＭＳ 明朝"/>
      <family val="1"/>
      <charset val="128"/>
    </font>
    <font>
      <sz val="10.5"/>
      <name val="ＭＳ 明朝"/>
      <family val="1"/>
      <charset val="128"/>
    </font>
    <font>
      <sz val="14"/>
      <color theme="1"/>
      <name val="ＭＳ 明朝"/>
      <family val="1"/>
      <charset val="128"/>
    </font>
    <font>
      <sz val="11"/>
      <color theme="1"/>
      <name val="ＭＳ 明朝"/>
      <family val="1"/>
      <charset val="128"/>
    </font>
    <font>
      <sz val="12"/>
      <color theme="1"/>
      <name val="ＭＳ 明朝"/>
      <family val="1"/>
      <charset val="128"/>
    </font>
    <font>
      <sz val="16"/>
      <color theme="1"/>
      <name val="ＭＳ 明朝"/>
      <family val="1"/>
      <charset val="128"/>
    </font>
    <font>
      <sz val="12"/>
      <color rgb="FF0070C0"/>
      <name val="HG創英角ﾎﾟｯﾌﾟ体"/>
      <family val="3"/>
      <charset val="128"/>
    </font>
    <font>
      <sz val="12"/>
      <color theme="1"/>
      <name val="HG創英角ﾎﾟｯﾌﾟ体"/>
      <family val="3"/>
      <charset val="128"/>
    </font>
    <font>
      <sz val="12"/>
      <color rgb="FF0070C0"/>
      <name val="ＭＳ 明朝"/>
      <family val="1"/>
      <charset val="128"/>
    </font>
    <font>
      <sz val="14"/>
      <color theme="1"/>
      <name val="HG創英角ﾎﾟｯﾌﾟ体"/>
      <family val="3"/>
      <charset val="128"/>
    </font>
    <font>
      <u/>
      <sz val="14"/>
      <color theme="1"/>
      <name val="ＭＳ 明朝"/>
      <family val="1"/>
      <charset val="128"/>
    </font>
    <font>
      <sz val="10.5"/>
      <color theme="1"/>
      <name val="ＭＳ 明朝"/>
      <family val="1"/>
      <charset val="128"/>
    </font>
    <font>
      <sz val="8"/>
      <color theme="1"/>
      <name val="ＭＳ 明朝"/>
      <family val="1"/>
      <charset val="128"/>
    </font>
    <font>
      <sz val="11"/>
      <color theme="1"/>
      <name val="HG創英角ﾎﾟｯﾌﾟ体"/>
      <family val="3"/>
      <charset val="128"/>
    </font>
    <font>
      <sz val="9"/>
      <name val="MS P ゴシック"/>
      <charset val="128"/>
    </font>
    <font>
      <sz val="9"/>
      <name val="ＭＳ Ｐゴシック"/>
      <family val="3"/>
      <charset val="128"/>
    </font>
    <font>
      <sz val="9"/>
      <name val="ＭＳ 明朝"/>
      <family val="1"/>
      <charset val="128"/>
    </font>
    <font>
      <b/>
      <sz val="11"/>
      <name val="ＭＳ 明朝"/>
      <family val="1"/>
      <charset val="128"/>
    </font>
    <font>
      <u/>
      <sz val="14"/>
      <color theme="1"/>
      <name val="HGP創英角ﾎﾟｯﾌﾟ体"/>
      <family val="3"/>
      <charset val="128"/>
    </font>
    <font>
      <sz val="9"/>
      <color theme="1"/>
      <name val="ＭＳ 明朝"/>
      <family val="1"/>
      <charset val="128"/>
    </font>
    <font>
      <sz val="12"/>
      <color indexed="81"/>
      <name val="ＭＳ Ｐ明朝"/>
      <family val="1"/>
      <charset val="128"/>
    </font>
    <font>
      <sz val="11"/>
      <color indexed="81"/>
      <name val="ＭＳ 明朝"/>
      <family val="1"/>
      <charset val="128"/>
    </font>
    <font>
      <sz val="6"/>
      <name val="ＭＳ Ｐゴシック"/>
      <family val="3"/>
      <charset val="128"/>
      <scheme val="minor"/>
    </font>
    <font>
      <sz val="14"/>
      <name val="ＭＳ ゴシック"/>
      <family val="3"/>
      <charset val="128"/>
    </font>
    <font>
      <sz val="14"/>
      <name val="ＭＳ 明朝"/>
      <family val="3"/>
      <charset val="128"/>
    </font>
    <font>
      <sz val="11"/>
      <name val="ＭＳ ゴシック"/>
      <family val="3"/>
      <charset val="128"/>
    </font>
    <font>
      <sz val="14"/>
      <color theme="1"/>
      <name val="ＭＳ ゴシック"/>
      <family val="3"/>
      <charset val="128"/>
    </font>
    <font>
      <sz val="14"/>
      <color theme="1"/>
      <name val="ＭＳ 明朝"/>
      <family val="3"/>
      <charset val="128"/>
    </font>
    <font>
      <sz val="14"/>
      <name val="HG創英角ﾎﾟｯﾌﾟ体"/>
      <family val="3"/>
      <charset val="128"/>
    </font>
    <font>
      <sz val="12"/>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1">
    <border>
      <left/>
      <right/>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top/>
      <bottom/>
      <diagonal/>
    </border>
    <border>
      <left style="medium">
        <color auto="1"/>
      </left>
      <right/>
      <top style="medium">
        <color auto="1"/>
      </top>
      <bottom style="hair">
        <color auto="1"/>
      </bottom>
      <diagonal/>
    </border>
    <border>
      <left/>
      <right/>
      <top style="medium">
        <color auto="1"/>
      </top>
      <bottom style="hair">
        <color auto="1"/>
      </bottom>
      <diagonal/>
    </border>
    <border>
      <left style="medium">
        <color auto="1"/>
      </left>
      <right/>
      <top style="hair">
        <color auto="1"/>
      </top>
      <bottom/>
      <diagonal/>
    </border>
    <border>
      <left/>
      <right/>
      <top style="hair">
        <color auto="1"/>
      </top>
      <bottom/>
      <diagonal/>
    </border>
    <border>
      <left style="medium">
        <color auto="1"/>
      </left>
      <right style="medium">
        <color auto="1"/>
      </right>
      <top style="dotted">
        <color auto="1"/>
      </top>
      <bottom/>
      <diagonal/>
    </border>
    <border>
      <left/>
      <right style="medium">
        <color auto="1"/>
      </right>
      <top style="medium">
        <color auto="1"/>
      </top>
      <bottom/>
      <diagonal/>
    </border>
    <border>
      <left/>
      <right style="thin">
        <color auto="1"/>
      </right>
      <top style="medium">
        <color auto="1"/>
      </top>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hair">
        <color auto="1"/>
      </left>
      <right/>
      <top style="medium">
        <color auto="1"/>
      </top>
      <bottom/>
      <diagonal/>
    </border>
    <border>
      <left style="hair">
        <color auto="1"/>
      </left>
      <right/>
      <top/>
      <bottom style="medium">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style="hair">
        <color auto="1"/>
      </left>
      <right style="hair">
        <color auto="1"/>
      </right>
      <top style="medium">
        <color auto="1"/>
      </top>
      <bottom style="dotted">
        <color auto="1"/>
      </bottom>
      <diagonal/>
    </border>
    <border>
      <left/>
      <right/>
      <top style="medium">
        <color auto="1"/>
      </top>
      <bottom style="dotted">
        <color auto="1"/>
      </bottom>
      <diagonal/>
    </border>
    <border>
      <left style="hair">
        <color auto="1"/>
      </left>
      <right style="hair">
        <color auto="1"/>
      </right>
      <top style="dotted">
        <color auto="1"/>
      </top>
      <bottom style="dotted">
        <color auto="1"/>
      </bottom>
      <diagonal/>
    </border>
    <border>
      <left style="hair">
        <color auto="1"/>
      </left>
      <right style="hair">
        <color auto="1"/>
      </right>
      <top style="dotted">
        <color auto="1"/>
      </top>
      <bottom/>
      <diagonal/>
    </border>
    <border>
      <left/>
      <right/>
      <top style="dotted">
        <color auto="1"/>
      </top>
      <bottom/>
      <diagonal/>
    </border>
    <border>
      <left style="hair">
        <color auto="1"/>
      </left>
      <right style="hair">
        <color auto="1"/>
      </right>
      <top style="medium">
        <color auto="1"/>
      </top>
      <bottom style="medium">
        <color auto="1"/>
      </bottom>
      <diagonal/>
    </border>
    <border>
      <left style="dotted">
        <color auto="1"/>
      </left>
      <right/>
      <top style="medium">
        <color auto="1"/>
      </top>
      <bottom/>
      <diagonal/>
    </border>
    <border>
      <left/>
      <right style="dotted">
        <color auto="1"/>
      </right>
      <top style="medium">
        <color auto="1"/>
      </top>
      <bottom/>
      <diagonal/>
    </border>
    <border>
      <left style="dotted">
        <color auto="1"/>
      </left>
      <right/>
      <top/>
      <bottom style="medium">
        <color auto="1"/>
      </bottom>
      <diagonal/>
    </border>
    <border>
      <left/>
      <right style="dotted">
        <color auto="1"/>
      </right>
      <top/>
      <bottom style="medium">
        <color auto="1"/>
      </bottom>
      <diagonal/>
    </border>
    <border>
      <left/>
      <right/>
      <top style="dotted">
        <color auto="1"/>
      </top>
      <bottom style="medium">
        <color auto="1"/>
      </bottom>
      <diagonal/>
    </border>
    <border>
      <left/>
      <right/>
      <top style="hair">
        <color auto="1"/>
      </top>
      <bottom style="hair">
        <color auto="1"/>
      </bottom>
      <diagonal/>
    </border>
    <border>
      <left/>
      <right style="medium">
        <color auto="1"/>
      </right>
      <top style="hair">
        <color auto="1"/>
      </top>
      <bottom/>
      <diagonal/>
    </border>
    <border>
      <left/>
      <right style="medium">
        <color auto="1"/>
      </right>
      <top/>
      <bottom/>
      <diagonal/>
    </border>
    <border>
      <left/>
      <right/>
      <top style="hair">
        <color auto="1"/>
      </top>
      <bottom style="medium">
        <color auto="1"/>
      </bottom>
      <diagonal/>
    </border>
    <border>
      <left style="medium">
        <color auto="1"/>
      </left>
      <right/>
      <top style="medium">
        <color auto="1"/>
      </top>
      <bottom style="medium">
        <color auto="1"/>
      </bottom>
      <diagonal/>
    </border>
    <border>
      <left/>
      <right style="thin">
        <color auto="1"/>
      </right>
      <top/>
      <bottom/>
      <diagonal/>
    </border>
    <border>
      <left/>
      <right style="hair">
        <color auto="1"/>
      </right>
      <top style="medium">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medium">
        <color auto="1"/>
      </left>
      <right style="hair">
        <color auto="1"/>
      </right>
      <top style="medium">
        <color auto="1"/>
      </top>
      <bottom/>
      <diagonal/>
    </border>
    <border>
      <left/>
      <right style="hair">
        <color auto="1"/>
      </right>
      <top style="medium">
        <color auto="1"/>
      </top>
      <bottom/>
      <diagonal/>
    </border>
    <border>
      <left style="medium">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right/>
      <top style="medium">
        <color auto="1"/>
      </top>
      <bottom style="thin">
        <color auto="1"/>
      </bottom>
      <diagonal/>
    </border>
    <border>
      <left/>
      <right style="hair">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dotted">
        <color auto="1"/>
      </left>
      <right/>
      <top/>
      <bottom/>
      <diagonal/>
    </border>
    <border>
      <left/>
      <right style="dotted">
        <color auto="1"/>
      </right>
      <top/>
      <bottom/>
      <diagonal/>
    </border>
    <border>
      <left/>
      <right/>
      <top style="medium">
        <color auto="1"/>
      </top>
      <bottom style="medium">
        <color auto="1"/>
      </bottom>
      <diagonal/>
    </border>
    <border>
      <left/>
      <right style="dotted">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medium">
        <color auto="1"/>
      </bottom>
      <diagonal/>
    </border>
    <border>
      <left style="hair">
        <color auto="1"/>
      </left>
      <right/>
      <top style="hair">
        <color auto="1"/>
      </top>
      <bottom style="hair">
        <color auto="1"/>
      </bottom>
      <diagonal/>
    </border>
    <border>
      <left style="medium">
        <color auto="1"/>
      </left>
      <right/>
      <top style="hair">
        <color auto="1"/>
      </top>
      <bottom style="medium">
        <color auto="1"/>
      </bottom>
      <diagonal/>
    </border>
    <border>
      <left/>
      <right style="hair">
        <color auto="1"/>
      </right>
      <top style="hair">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1">
    <xf numFmtId="0" fontId="0" fillId="0" borderId="0">
      <alignment vertical="center"/>
    </xf>
  </cellStyleXfs>
  <cellXfs count="40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1" fillId="0" borderId="0" xfId="0" applyFont="1" applyAlignment="1">
      <alignment horizontal="center" vertical="center"/>
    </xf>
    <xf numFmtId="49" fontId="5" fillId="0" borderId="0" xfId="0" applyNumberFormat="1" applyFont="1" applyAlignment="1">
      <alignment horizontal="right" vertical="center"/>
    </xf>
    <xf numFmtId="49" fontId="4" fillId="0" borderId="0" xfId="0" applyNumberFormat="1" applyFont="1" applyAlignment="1">
      <alignment horizontal="right" vertical="center"/>
    </xf>
    <xf numFmtId="49" fontId="1" fillId="0" borderId="0" xfId="0" applyNumberFormat="1" applyFont="1" applyAlignment="1">
      <alignment horizontal="right" vertical="center"/>
    </xf>
    <xf numFmtId="0" fontId="5" fillId="0" borderId="0" xfId="0" applyFont="1" applyProtection="1">
      <alignment vertical="center"/>
      <protection locked="0"/>
    </xf>
    <xf numFmtId="0" fontId="2" fillId="0" borderId="0" xfId="0" applyFont="1" applyAlignment="1" applyProtection="1">
      <alignment horizontal="left" vertical="center"/>
      <protection locked="0"/>
    </xf>
    <xf numFmtId="0" fontId="1" fillId="0" borderId="0" xfId="0" applyFont="1" applyProtection="1">
      <alignment vertical="center"/>
      <protection locked="0"/>
    </xf>
    <xf numFmtId="0" fontId="4" fillId="0" borderId="0" xfId="0" applyFont="1" applyAlignment="1" applyProtection="1">
      <alignment horizontal="justify" vertical="center"/>
      <protection locked="0"/>
    </xf>
    <xf numFmtId="0" fontId="6" fillId="0" borderId="0" xfId="0" applyFont="1" applyProtection="1">
      <alignment vertical="center"/>
      <protection locked="0"/>
    </xf>
    <xf numFmtId="0" fontId="4" fillId="0" borderId="0" xfId="0" applyFont="1" applyAlignment="1" applyProtection="1">
      <alignment horizontal="left" vertical="center"/>
      <protection locked="0"/>
    </xf>
    <xf numFmtId="0" fontId="2" fillId="0" borderId="0" xfId="0" applyFont="1" applyProtection="1">
      <alignment vertical="center"/>
      <protection locked="0"/>
    </xf>
    <xf numFmtId="49" fontId="1" fillId="0" borderId="5"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wrapText="1"/>
      <protection locked="0"/>
    </xf>
    <xf numFmtId="0" fontId="4" fillId="0" borderId="10" xfId="0" applyFont="1" applyBorder="1" applyProtection="1">
      <alignment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4" fillId="0" borderId="0" xfId="0" applyFont="1" applyAlignment="1" applyProtection="1">
      <alignment vertical="center" wrapText="1"/>
      <protection locked="0"/>
    </xf>
    <xf numFmtId="0" fontId="2" fillId="0" borderId="0" xfId="0" applyFont="1" applyAlignment="1" applyProtection="1">
      <alignment vertical="top"/>
      <protection locked="0"/>
    </xf>
    <xf numFmtId="0" fontId="4" fillId="0" borderId="0" xfId="0" applyFont="1" applyAlignment="1" applyProtection="1">
      <alignment horizontal="center" vertical="center"/>
      <protection locked="0"/>
    </xf>
    <xf numFmtId="0" fontId="8" fillId="0" borderId="21"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26"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3" fontId="4" fillId="0" borderId="3" xfId="0" applyNumberFormat="1" applyFont="1" applyBorder="1" applyAlignment="1" applyProtection="1">
      <alignment horizontal="right" vertical="center" wrapText="1"/>
      <protection locked="0"/>
    </xf>
    <xf numFmtId="3" fontId="4" fillId="0" borderId="0" xfId="0" applyNumberFormat="1" applyFont="1" applyAlignment="1" applyProtection="1">
      <alignment horizontal="right" vertical="center" wrapText="1"/>
      <protection locked="0"/>
    </xf>
    <xf numFmtId="0" fontId="1" fillId="0" borderId="0" xfId="0" applyFont="1" applyAlignment="1" applyProtection="1">
      <alignment horizontal="center" vertical="center"/>
      <protection locked="0"/>
    </xf>
    <xf numFmtId="49" fontId="4" fillId="0" borderId="0" xfId="0" applyNumberFormat="1" applyFont="1" applyAlignment="1" applyProtection="1">
      <alignment horizontal="right" vertical="center"/>
      <protection locked="0"/>
    </xf>
    <xf numFmtId="0" fontId="4" fillId="0" borderId="0" xfId="0" applyFont="1" applyProtection="1">
      <alignment vertical="center"/>
      <protection locked="0"/>
    </xf>
    <xf numFmtId="0" fontId="4" fillId="0" borderId="10" xfId="0" applyFont="1" applyBorder="1" applyAlignment="1" applyProtection="1">
      <alignment vertical="center" wrapText="1"/>
      <protection locked="0"/>
    </xf>
    <xf numFmtId="49" fontId="4" fillId="0" borderId="10" xfId="0" applyNumberFormat="1" applyFont="1" applyBorder="1" applyAlignment="1" applyProtection="1">
      <alignment vertical="center" wrapText="1"/>
      <protection locked="0"/>
    </xf>
    <xf numFmtId="0" fontId="4" fillId="0" borderId="22"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1" fillId="0" borderId="3" xfId="0" applyFont="1" applyBorder="1" applyProtection="1">
      <alignment vertical="center"/>
      <protection locked="0"/>
    </xf>
    <xf numFmtId="0" fontId="4" fillId="0" borderId="25"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49" fontId="4" fillId="0" borderId="33" xfId="0" applyNumberFormat="1" applyFont="1" applyBorder="1" applyAlignment="1" applyProtection="1">
      <alignment vertical="center" wrapText="1"/>
      <protection locked="0"/>
    </xf>
    <xf numFmtId="0" fontId="8" fillId="0" borderId="26" xfId="0" applyFont="1" applyBorder="1" applyAlignment="1" applyProtection="1">
      <alignment horizontal="center" vertical="center" wrapText="1"/>
      <protection locked="0"/>
    </xf>
    <xf numFmtId="49" fontId="4" fillId="0" borderId="3" xfId="0" applyNumberFormat="1" applyFont="1" applyBorder="1" applyAlignment="1" applyProtection="1">
      <alignment vertical="center" textRotation="255" wrapText="1"/>
      <protection locked="0"/>
    </xf>
    <xf numFmtId="49" fontId="4" fillId="0" borderId="0" xfId="0" applyNumberFormat="1" applyFont="1" applyAlignment="1" applyProtection="1">
      <alignment vertical="center" textRotation="255" wrapText="1"/>
      <protection locked="0"/>
    </xf>
    <xf numFmtId="0" fontId="1" fillId="0" borderId="0" xfId="0" applyFont="1" applyAlignment="1" applyProtection="1">
      <alignment vertical="center" wrapText="1"/>
      <protection locked="0"/>
    </xf>
    <xf numFmtId="0" fontId="4" fillId="0" borderId="35" xfId="0" applyFont="1" applyBorder="1" applyAlignment="1" applyProtection="1">
      <alignment horizontal="center" vertical="center" wrapText="1"/>
      <protection locked="0"/>
    </xf>
    <xf numFmtId="49" fontId="4" fillId="0" borderId="10" xfId="0" applyNumberFormat="1" applyFont="1" applyBorder="1" applyAlignment="1" applyProtection="1">
      <alignment horizontal="center" vertical="center" wrapText="1"/>
      <protection locked="0"/>
    </xf>
    <xf numFmtId="49" fontId="1" fillId="0" borderId="36" xfId="0" applyNumberFormat="1" applyFont="1" applyBorder="1" applyAlignment="1" applyProtection="1">
      <alignment horizontal="center" vertical="center"/>
      <protection locked="0"/>
    </xf>
    <xf numFmtId="0" fontId="8" fillId="0" borderId="38"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43"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horizontal="justify" vertical="center"/>
    </xf>
    <xf numFmtId="0" fontId="13" fillId="0" borderId="0" xfId="0" applyFont="1">
      <alignment vertical="center"/>
    </xf>
    <xf numFmtId="0" fontId="12" fillId="0" borderId="0" xfId="0" applyFont="1" applyAlignment="1">
      <alignment horizontal="left" vertical="center"/>
    </xf>
    <xf numFmtId="0" fontId="12" fillId="0" borderId="0" xfId="0" applyFont="1">
      <alignment vertical="center"/>
    </xf>
    <xf numFmtId="49" fontId="11" fillId="0" borderId="5" xfId="0" applyNumberFormat="1" applyFont="1" applyBorder="1" applyAlignment="1">
      <alignment horizontal="center" vertical="center"/>
    </xf>
    <xf numFmtId="49" fontId="7" fillId="0" borderId="10" xfId="0" applyNumberFormat="1" applyFont="1" applyBorder="1" applyAlignment="1">
      <alignment horizontal="center" vertical="center" wrapText="1"/>
    </xf>
    <xf numFmtId="0" fontId="4" fillId="0" borderId="10" xfId="0" applyFont="1" applyBorder="1">
      <alignment vertical="center"/>
    </xf>
    <xf numFmtId="0" fontId="12" fillId="0" borderId="2" xfId="0" applyFont="1" applyBorder="1" applyAlignment="1">
      <alignment horizontal="center" vertical="center" wrapText="1"/>
    </xf>
    <xf numFmtId="0" fontId="12"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3" fontId="12" fillId="0" borderId="3" xfId="0" applyNumberFormat="1" applyFont="1" applyBorder="1" applyAlignment="1">
      <alignment horizontal="right" vertical="center" wrapText="1"/>
    </xf>
    <xf numFmtId="0" fontId="12" fillId="0" borderId="3" xfId="0" applyFont="1" applyBorder="1" applyAlignment="1">
      <alignment vertical="center" wrapText="1"/>
    </xf>
    <xf numFmtId="0" fontId="12" fillId="0" borderId="0" xfId="0" applyFont="1" applyAlignment="1">
      <alignment vertical="center" wrapText="1"/>
    </xf>
    <xf numFmtId="3" fontId="12" fillId="0" borderId="0" xfId="0" applyNumberFormat="1" applyFont="1" applyAlignment="1">
      <alignment horizontal="right" vertical="center" wrapText="1"/>
    </xf>
    <xf numFmtId="0" fontId="18" fillId="0" borderId="0" xfId="0" applyFont="1" applyAlignment="1">
      <alignment horizontal="left" vertical="center"/>
    </xf>
    <xf numFmtId="49" fontId="4" fillId="0" borderId="3" xfId="0" applyNumberFormat="1" applyFont="1" applyBorder="1" applyAlignment="1">
      <alignment vertical="center" wrapText="1"/>
    </xf>
    <xf numFmtId="0" fontId="4" fillId="0" borderId="10" xfId="0" applyFont="1" applyBorder="1" applyAlignment="1">
      <alignment vertical="center" wrapText="1"/>
    </xf>
    <xf numFmtId="49" fontId="4" fillId="0" borderId="10" xfId="0" applyNumberFormat="1" applyFont="1" applyBorder="1" applyAlignment="1">
      <alignment vertical="center" wrapText="1"/>
    </xf>
    <xf numFmtId="0" fontId="12" fillId="0" borderId="22" xfId="0" applyFont="1" applyBorder="1" applyAlignment="1">
      <alignment horizontal="center" vertical="center" wrapText="1"/>
    </xf>
    <xf numFmtId="0" fontId="12" fillId="0" borderId="20" xfId="0" applyFont="1" applyBorder="1" applyAlignment="1">
      <alignment horizontal="center" vertical="center" wrapText="1"/>
    </xf>
    <xf numFmtId="0" fontId="19" fillId="0" borderId="6" xfId="0" applyFont="1" applyBorder="1" applyAlignment="1">
      <alignment horizontal="justify" vertical="top" wrapText="1"/>
    </xf>
    <xf numFmtId="0" fontId="19" fillId="0" borderId="0" xfId="0" applyFont="1" applyAlignment="1">
      <alignment horizontal="justify" vertical="top" wrapText="1"/>
    </xf>
    <xf numFmtId="0" fontId="11" fillId="0" borderId="20" xfId="0" applyFont="1" applyBorder="1">
      <alignment vertical="center"/>
    </xf>
    <xf numFmtId="0" fontId="11" fillId="0" borderId="25" xfId="0" applyFont="1" applyBorder="1">
      <alignment vertical="center"/>
    </xf>
    <xf numFmtId="0" fontId="11" fillId="0" borderId="3" xfId="0" applyFont="1" applyBorder="1">
      <alignment vertical="center"/>
    </xf>
    <xf numFmtId="49" fontId="4" fillId="0" borderId="12" xfId="0" applyNumberFormat="1" applyFont="1" applyBorder="1" applyAlignment="1">
      <alignment vertical="center" wrapText="1"/>
    </xf>
    <xf numFmtId="49" fontId="4" fillId="0" borderId="33" xfId="0" applyNumberFormat="1" applyFont="1" applyBorder="1" applyAlignment="1">
      <alignment vertical="center" wrapText="1"/>
    </xf>
    <xf numFmtId="0" fontId="19" fillId="0" borderId="34" xfId="0" applyFont="1" applyBorder="1" applyAlignment="1">
      <alignment horizontal="justify" vertical="top" wrapText="1"/>
    </xf>
    <xf numFmtId="49" fontId="12" fillId="0" borderId="3" xfId="0" applyNumberFormat="1" applyFont="1" applyBorder="1" applyAlignment="1">
      <alignment vertical="center" textRotation="255" wrapText="1"/>
    </xf>
    <xf numFmtId="49" fontId="12" fillId="0" borderId="0" xfId="0" applyNumberFormat="1" applyFont="1" applyAlignment="1">
      <alignment vertical="center" textRotation="255" wrapText="1"/>
    </xf>
    <xf numFmtId="0" fontId="20" fillId="0" borderId="38" xfId="0" applyFont="1" applyBorder="1" applyAlignment="1">
      <alignment horizontal="center" vertical="center" wrapText="1"/>
    </xf>
    <xf numFmtId="0" fontId="20" fillId="0" borderId="40" xfId="0" applyFont="1" applyBorder="1" applyAlignment="1">
      <alignment horizontal="center" vertical="center" wrapText="1"/>
    </xf>
    <xf numFmtId="0" fontId="11" fillId="0" borderId="32" xfId="0" applyFont="1" applyBorder="1">
      <alignment vertical="center"/>
    </xf>
    <xf numFmtId="0" fontId="20" fillId="0" borderId="40" xfId="0" applyFont="1" applyBorder="1" applyAlignment="1">
      <alignment horizontal="center" vertical="center"/>
    </xf>
    <xf numFmtId="0" fontId="11" fillId="0" borderId="10" xfId="0" applyFont="1" applyBorder="1">
      <alignment vertical="center"/>
    </xf>
    <xf numFmtId="0" fontId="20" fillId="0" borderId="41" xfId="0" applyFont="1" applyBorder="1" applyAlignment="1">
      <alignment horizontal="center" vertical="center"/>
    </xf>
    <xf numFmtId="0" fontId="20" fillId="0" borderId="43" xfId="0" applyFont="1" applyBorder="1" applyAlignment="1">
      <alignment horizontal="center" vertical="center" wrapText="1"/>
    </xf>
    <xf numFmtId="0" fontId="20" fillId="0" borderId="44"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46"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32" fillId="0" borderId="0" xfId="0" applyFont="1" applyAlignment="1" applyProtection="1">
      <alignment horizontal="left" vertical="center"/>
      <protection locked="0"/>
    </xf>
    <xf numFmtId="0" fontId="33" fillId="0" borderId="0" xfId="0" applyFont="1">
      <alignment vertical="center"/>
    </xf>
    <xf numFmtId="0" fontId="35" fillId="0" borderId="0" xfId="0" applyFont="1" applyAlignment="1">
      <alignment horizontal="left" vertical="center"/>
    </xf>
    <xf numFmtId="0" fontId="4" fillId="0" borderId="2" xfId="0" applyFont="1" applyBorder="1" applyAlignment="1" applyProtection="1">
      <alignment horizontal="left" vertical="center" wrapText="1"/>
      <protection locked="0"/>
    </xf>
    <xf numFmtId="0" fontId="4" fillId="0" borderId="27" xfId="0" applyFont="1" applyBorder="1" applyAlignment="1" applyProtection="1">
      <alignment horizontal="justify" vertical="center" wrapText="1" indent="1"/>
      <protection locked="0"/>
    </xf>
    <xf numFmtId="0" fontId="4" fillId="0" borderId="27"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176" fontId="4" fillId="0" borderId="7" xfId="0" applyNumberFormat="1" applyFont="1" applyBorder="1" applyAlignment="1" applyProtection="1">
      <alignment horizontal="center" vertical="center" wrapText="1"/>
      <protection locked="0"/>
    </xf>
    <xf numFmtId="176" fontId="4" fillId="0" borderId="8"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left" vertical="center" wrapText="1"/>
      <protection locked="0"/>
    </xf>
    <xf numFmtId="49" fontId="4" fillId="0" borderId="12" xfId="0" applyNumberFormat="1" applyFont="1" applyBorder="1" applyAlignment="1" applyProtection="1">
      <alignment horizontal="left" vertical="center" wrapText="1"/>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1" fillId="0" borderId="7" xfId="0" applyFont="1" applyBorder="1" applyProtection="1">
      <alignment vertical="center"/>
      <protection locked="0"/>
    </xf>
    <xf numFmtId="0" fontId="1" fillId="0" borderId="8" xfId="0" applyFont="1" applyBorder="1" applyProtection="1">
      <alignment vertical="center"/>
      <protection locked="0"/>
    </xf>
    <xf numFmtId="0" fontId="1" fillId="0" borderId="38" xfId="0" applyFont="1" applyBorder="1" applyProtection="1">
      <alignment vertical="center"/>
      <protection locked="0"/>
    </xf>
    <xf numFmtId="3" fontId="4" fillId="0" borderId="8" xfId="0" applyNumberFormat="1" applyFont="1" applyBorder="1" applyAlignment="1" applyProtection="1">
      <alignment horizontal="right" vertical="center" wrapText="1"/>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3" fontId="4" fillId="0" borderId="8" xfId="0" applyNumberFormat="1" applyFont="1" applyBorder="1" applyAlignment="1" applyProtection="1">
      <alignment horizontal="right" vertical="top" wrapText="1"/>
      <protection locked="0"/>
    </xf>
    <xf numFmtId="0" fontId="9" fillId="0" borderId="2" xfId="0" applyFont="1" applyBorder="1" applyAlignment="1" applyProtection="1">
      <alignment horizontal="justify" vertical="top" wrapText="1"/>
      <protection locked="0"/>
    </xf>
    <xf numFmtId="0" fontId="9" fillId="0" borderId="3" xfId="0" applyFont="1" applyBorder="1" applyAlignment="1" applyProtection="1">
      <alignment horizontal="justify" vertical="top" wrapText="1"/>
      <protection locked="0"/>
    </xf>
    <xf numFmtId="0" fontId="9" fillId="0" borderId="12" xfId="0" applyFont="1" applyBorder="1" applyAlignment="1" applyProtection="1">
      <alignment horizontal="justify" vertical="top" wrapText="1"/>
      <protection locked="0"/>
    </xf>
    <xf numFmtId="0" fontId="4" fillId="0" borderId="39" xfId="0" applyFont="1" applyBorder="1" applyProtection="1">
      <alignment vertical="center"/>
      <protection locked="0"/>
    </xf>
    <xf numFmtId="0" fontId="4" fillId="0" borderId="32" xfId="0" applyFont="1" applyBorder="1" applyProtection="1">
      <alignment vertical="center"/>
      <protection locked="0"/>
    </xf>
    <xf numFmtId="0" fontId="4" fillId="0" borderId="40" xfId="0" applyFont="1" applyBorder="1" applyProtection="1">
      <alignment vertical="center"/>
      <protection locked="0"/>
    </xf>
    <xf numFmtId="3" fontId="4" fillId="0" borderId="32" xfId="0" applyNumberFormat="1" applyFont="1" applyBorder="1" applyAlignment="1" applyProtection="1">
      <alignment horizontal="right" vertical="center" wrapText="1"/>
      <protection locked="0"/>
    </xf>
    <xf numFmtId="0" fontId="9" fillId="0" borderId="6" xfId="0" applyFont="1" applyBorder="1" applyAlignment="1" applyProtection="1">
      <alignment horizontal="justify" vertical="top" wrapText="1"/>
      <protection locked="0"/>
    </xf>
    <xf numFmtId="0" fontId="9" fillId="0" borderId="0" xfId="0" applyFont="1" applyAlignment="1" applyProtection="1">
      <alignment horizontal="justify" vertical="top" wrapText="1"/>
      <protection locked="0"/>
    </xf>
    <xf numFmtId="0" fontId="9" fillId="0" borderId="34" xfId="0" applyFont="1" applyBorder="1" applyAlignment="1" applyProtection="1">
      <alignment horizontal="justify" vertical="top" wrapText="1"/>
      <protection locked="0"/>
    </xf>
    <xf numFmtId="0" fontId="1" fillId="0" borderId="6" xfId="0" applyFont="1" applyBorder="1" applyProtection="1">
      <alignment vertical="center"/>
      <protection locked="0"/>
    </xf>
    <xf numFmtId="0" fontId="1" fillId="0" borderId="0" xfId="0" applyFont="1" applyProtection="1">
      <alignment vertical="center"/>
      <protection locked="0"/>
    </xf>
    <xf numFmtId="0" fontId="1" fillId="0" borderId="34" xfId="0" applyFont="1" applyBorder="1" applyProtection="1">
      <alignment vertical="center"/>
      <protection locked="0"/>
    </xf>
    <xf numFmtId="0" fontId="4" fillId="0" borderId="3"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36"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3" fontId="4" fillId="0" borderId="46" xfId="0" applyNumberFormat="1" applyFont="1" applyBorder="1" applyAlignment="1">
      <alignment horizontal="right" vertical="center" wrapText="1"/>
    </xf>
    <xf numFmtId="0" fontId="4" fillId="0" borderId="6" xfId="0" applyFont="1" applyBorder="1" applyAlignment="1" applyProtection="1">
      <alignment horizontal="justify" vertical="top" wrapText="1"/>
      <protection locked="0"/>
    </xf>
    <xf numFmtId="0" fontId="4" fillId="0" borderId="0" xfId="0" applyFont="1" applyAlignment="1" applyProtection="1">
      <alignment horizontal="justify" vertical="top" wrapText="1"/>
      <protection locked="0"/>
    </xf>
    <xf numFmtId="0" fontId="4" fillId="0" borderId="34" xfId="0" applyFont="1" applyBorder="1" applyAlignment="1" applyProtection="1">
      <alignment horizontal="justify" vertical="top" wrapText="1"/>
      <protection locked="0"/>
    </xf>
    <xf numFmtId="0" fontId="4" fillId="0" borderId="39"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3" fontId="4" fillId="0" borderId="32" xfId="0" applyNumberFormat="1" applyFont="1" applyBorder="1" applyAlignment="1" applyProtection="1">
      <alignment horizontal="right" vertical="top" wrapText="1"/>
      <protection locked="0"/>
    </xf>
    <xf numFmtId="3" fontId="1" fillId="0" borderId="32" xfId="0" applyNumberFormat="1" applyFont="1" applyBorder="1" applyAlignment="1" applyProtection="1">
      <alignment horizontal="righ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0" borderId="4" xfId="0" applyFont="1" applyBorder="1" applyAlignment="1" applyProtection="1">
      <alignment horizontal="left" vertical="center" wrapText="1" indent="1"/>
      <protection locked="0"/>
    </xf>
    <xf numFmtId="3" fontId="1" fillId="0" borderId="10" xfId="0" applyNumberFormat="1" applyFont="1" applyBorder="1" applyAlignment="1" applyProtection="1">
      <alignment horizontal="right" vertical="center"/>
      <protection locked="0"/>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4" fillId="0" borderId="41" xfId="0" applyFont="1" applyBorder="1" applyProtection="1">
      <alignment vertical="center"/>
      <protection locked="0"/>
    </xf>
    <xf numFmtId="3" fontId="4" fillId="0" borderId="10" xfId="0" applyNumberFormat="1" applyFont="1" applyBorder="1" applyAlignment="1" applyProtection="1">
      <alignment horizontal="right" vertical="center" wrapText="1"/>
      <protection locked="0"/>
    </xf>
    <xf numFmtId="0" fontId="4" fillId="0" borderId="42" xfId="0" applyFont="1" applyBorder="1" applyAlignment="1" applyProtection="1">
      <alignment horizontal="center" vertical="center" wrapText="1"/>
      <protection locked="0"/>
    </xf>
    <xf numFmtId="3" fontId="4" fillId="0" borderId="3" xfId="0" applyNumberFormat="1" applyFont="1" applyBorder="1" applyAlignment="1">
      <alignment horizontal="right"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0" borderId="52"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49" fontId="4" fillId="0" borderId="59" xfId="0" applyNumberFormat="1" applyFont="1" applyBorder="1" applyAlignment="1" applyProtection="1">
      <alignment horizontal="center" vertical="top" textRotation="255" wrapText="1"/>
      <protection locked="0"/>
    </xf>
    <xf numFmtId="49" fontId="4" fillId="0" borderId="60" xfId="0" applyNumberFormat="1" applyFont="1" applyBorder="1" applyAlignment="1" applyProtection="1">
      <alignment horizontal="center" vertical="top" textRotation="255" wrapText="1"/>
      <protection locked="0"/>
    </xf>
    <xf numFmtId="49" fontId="4" fillId="0" borderId="4" xfId="0" applyNumberFormat="1" applyFont="1" applyBorder="1" applyAlignment="1" applyProtection="1">
      <alignment horizontal="center" vertical="center" wrapText="1"/>
      <protection locked="0"/>
    </xf>
    <xf numFmtId="49" fontId="4" fillId="0" borderId="59" xfId="0" applyNumberFormat="1"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4" fillId="0" borderId="55" xfId="0" applyFont="1" applyBorder="1" applyAlignment="1" applyProtection="1">
      <alignment horizontal="left" vertical="center" wrapText="1"/>
      <protection locked="0"/>
    </xf>
    <xf numFmtId="49" fontId="4" fillId="0" borderId="2" xfId="0" applyNumberFormat="1" applyFont="1" applyBorder="1" applyAlignment="1" applyProtection="1">
      <alignment horizontal="center" vertical="center" wrapText="1"/>
      <protection locked="0"/>
    </xf>
    <xf numFmtId="49" fontId="4" fillId="0" borderId="5" xfId="0" applyNumberFormat="1" applyFont="1" applyBorder="1" applyAlignment="1" applyProtection="1">
      <alignment horizontal="center" vertical="center" wrapText="1"/>
      <protection locked="0"/>
    </xf>
    <xf numFmtId="49" fontId="1" fillId="0" borderId="6"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textRotation="255" wrapText="1"/>
      <protection locked="0"/>
    </xf>
    <xf numFmtId="49" fontId="4" fillId="0" borderId="6" xfId="0" applyNumberFormat="1" applyFont="1" applyBorder="1" applyAlignment="1" applyProtection="1">
      <alignment horizontal="center" vertical="center" textRotation="255" wrapText="1"/>
      <protection locked="0"/>
    </xf>
    <xf numFmtId="0" fontId="4" fillId="0" borderId="2" xfId="0" applyFont="1" applyBorder="1" applyAlignment="1" applyProtection="1">
      <alignment horizontal="center" vertical="center" textRotation="255" wrapText="1"/>
      <protection locked="0"/>
    </xf>
    <xf numFmtId="0" fontId="4" fillId="0" borderId="6" xfId="0" applyFont="1" applyBorder="1" applyAlignment="1" applyProtection="1">
      <alignment horizontal="center" vertical="center" textRotation="255" wrapText="1"/>
      <protection locked="0"/>
    </xf>
    <xf numFmtId="0" fontId="4" fillId="0" borderId="13"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Alignment="1">
      <alignment horizontal="center" vertical="center" wrapText="1"/>
    </xf>
    <xf numFmtId="0" fontId="17" fillId="0" borderId="1" xfId="0" applyFont="1" applyBorder="1" applyAlignment="1">
      <alignment horizontal="left" vertical="center"/>
    </xf>
    <xf numFmtId="0" fontId="4" fillId="0" borderId="3" xfId="0" applyFont="1" applyBorder="1" applyAlignment="1">
      <alignment horizontal="center" vertical="center"/>
    </xf>
    <xf numFmtId="49" fontId="7" fillId="0" borderId="3" xfId="0" applyNumberFormat="1" applyFont="1" applyBorder="1" applyAlignment="1">
      <alignment horizontal="left" vertical="center" wrapText="1"/>
    </xf>
    <xf numFmtId="49" fontId="7" fillId="0" borderId="12" xfId="0" applyNumberFormat="1"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7" fillId="0" borderId="4" xfId="0" applyFont="1" applyBorder="1" applyAlignment="1">
      <alignment horizontal="justify" vertical="center" wrapText="1"/>
    </xf>
    <xf numFmtId="0" fontId="7" fillId="0" borderId="11" xfId="0" applyFont="1" applyBorder="1" applyAlignment="1">
      <alignment horizontal="justify" vertical="center" wrapText="1"/>
    </xf>
    <xf numFmtId="0" fontId="12" fillId="0" borderId="7" xfId="0" applyFont="1" applyBorder="1" applyAlignment="1">
      <alignment horizontal="justify" vertical="top" wrapText="1"/>
    </xf>
    <xf numFmtId="0" fontId="12" fillId="0" borderId="8" xfId="0" applyFont="1" applyBorder="1" applyAlignment="1">
      <alignment horizontal="justify" vertical="top" wrapText="1"/>
    </xf>
    <xf numFmtId="0" fontId="12" fillId="0" borderId="38" xfId="0" applyFont="1" applyBorder="1" applyAlignment="1">
      <alignment horizontal="justify" vertical="top" wrapText="1"/>
    </xf>
    <xf numFmtId="3" fontId="15" fillId="0" borderId="8" xfId="0" applyNumberFormat="1" applyFont="1" applyBorder="1" applyAlignment="1">
      <alignment horizontal="right" vertical="center" wrapText="1"/>
    </xf>
    <xf numFmtId="0" fontId="19" fillId="0" borderId="2" xfId="0" applyFont="1" applyBorder="1" applyAlignment="1">
      <alignment horizontal="justify" vertical="top" wrapText="1"/>
    </xf>
    <xf numFmtId="0" fontId="19" fillId="0" borderId="3" xfId="0" applyFont="1" applyBorder="1" applyAlignment="1">
      <alignment horizontal="justify" vertical="top" wrapText="1"/>
    </xf>
    <xf numFmtId="0" fontId="19" fillId="0" borderId="12" xfId="0" applyFont="1" applyBorder="1" applyAlignment="1">
      <alignment horizontal="justify" vertical="top" wrapText="1"/>
    </xf>
    <xf numFmtId="0" fontId="12" fillId="0" borderId="39" xfId="0" applyFont="1" applyBorder="1" applyAlignment="1">
      <alignment horizontal="justify" vertical="top" wrapText="1"/>
    </xf>
    <xf numFmtId="0" fontId="12" fillId="0" borderId="32" xfId="0" applyFont="1" applyBorder="1" applyAlignment="1">
      <alignment horizontal="justify" vertical="top" wrapText="1"/>
    </xf>
    <xf numFmtId="0" fontId="12" fillId="0" borderId="40" xfId="0" applyFont="1" applyBorder="1" applyAlignment="1">
      <alignment horizontal="justify" vertical="top" wrapText="1"/>
    </xf>
    <xf numFmtId="3" fontId="15" fillId="0" borderId="32" xfId="0" applyNumberFormat="1" applyFont="1" applyBorder="1" applyAlignment="1">
      <alignment horizontal="right" vertical="center" wrapText="1"/>
    </xf>
    <xf numFmtId="0" fontId="19" fillId="0" borderId="6" xfId="0" applyFont="1" applyBorder="1" applyAlignment="1">
      <alignment horizontal="justify" vertical="top" wrapText="1"/>
    </xf>
    <xf numFmtId="0" fontId="19" fillId="0" borderId="0" xfId="0" applyFont="1" applyAlignment="1">
      <alignment horizontal="justify" vertical="top" wrapText="1"/>
    </xf>
    <xf numFmtId="0" fontId="19" fillId="0" borderId="34" xfId="0" applyFont="1" applyBorder="1" applyAlignment="1">
      <alignment horizontal="justify" vertical="top"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6"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4" xfId="0" applyFont="1" applyBorder="1" applyAlignment="1">
      <alignment horizontal="center"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0" xfId="0" applyFont="1" applyAlignment="1">
      <alignment horizontal="justify" vertical="center" wrapText="1"/>
    </xf>
    <xf numFmtId="0" fontId="21" fillId="0" borderId="12" xfId="0" applyFont="1" applyBorder="1" applyAlignment="1">
      <alignment horizontal="justify" vertical="center" wrapText="1"/>
    </xf>
    <xf numFmtId="0" fontId="11" fillId="0" borderId="39" xfId="0" applyFont="1" applyBorder="1">
      <alignment vertical="center"/>
    </xf>
    <xf numFmtId="0" fontId="11" fillId="0" borderId="32" xfId="0" applyFont="1" applyBorder="1">
      <alignment vertical="center"/>
    </xf>
    <xf numFmtId="0" fontId="11" fillId="0" borderId="40" xfId="0" applyFont="1" applyBorder="1">
      <alignment vertical="center"/>
    </xf>
    <xf numFmtId="3" fontId="11" fillId="0" borderId="32" xfId="0" applyNumberFormat="1" applyFont="1" applyBorder="1" applyAlignment="1">
      <alignment horizontal="right" vertical="center"/>
    </xf>
    <xf numFmtId="0" fontId="11" fillId="0" borderId="6" xfId="0" applyFont="1" applyBorder="1">
      <alignment vertical="center"/>
    </xf>
    <xf numFmtId="0" fontId="11" fillId="0" borderId="0" xfId="0" applyFont="1">
      <alignment vertical="center"/>
    </xf>
    <xf numFmtId="0" fontId="11" fillId="0" borderId="34" xfId="0" applyFont="1" applyBorder="1">
      <alignment vertical="center"/>
    </xf>
    <xf numFmtId="0" fontId="11" fillId="0" borderId="57" xfId="0" applyFont="1" applyBorder="1">
      <alignment vertical="center"/>
    </xf>
    <xf numFmtId="0" fontId="11" fillId="0" borderId="35" xfId="0" applyFont="1" applyBorder="1">
      <alignment vertical="center"/>
    </xf>
    <xf numFmtId="0" fontId="11" fillId="0" borderId="58" xfId="0" applyFont="1" applyBorder="1">
      <alignment vertical="center"/>
    </xf>
    <xf numFmtId="3" fontId="11" fillId="0" borderId="10" xfId="0" applyNumberFormat="1" applyFont="1" applyBorder="1" applyAlignment="1">
      <alignment horizontal="right" vertical="center"/>
    </xf>
    <xf numFmtId="3" fontId="12" fillId="0" borderId="46" xfId="0" applyNumberFormat="1" applyFont="1" applyBorder="1" applyAlignment="1">
      <alignment horizontal="right" vertical="center" wrapText="1"/>
    </xf>
    <xf numFmtId="3" fontId="12" fillId="0" borderId="32" xfId="0" applyNumberFormat="1" applyFont="1" applyBorder="1" applyAlignment="1">
      <alignment horizontal="right" vertical="center" wrapText="1"/>
    </xf>
    <xf numFmtId="0" fontId="11" fillId="0" borderId="9" xfId="0" applyFont="1" applyBorder="1">
      <alignment vertical="center"/>
    </xf>
    <xf numFmtId="0" fontId="11" fillId="0" borderId="10" xfId="0" applyFont="1" applyBorder="1">
      <alignment vertical="center"/>
    </xf>
    <xf numFmtId="0" fontId="11" fillId="0" borderId="41" xfId="0" applyFont="1" applyBorder="1">
      <alignment vertical="center"/>
    </xf>
    <xf numFmtId="3" fontId="12" fillId="0" borderId="10" xfId="0" applyNumberFormat="1" applyFont="1" applyBorder="1" applyAlignment="1">
      <alignment horizontal="right" vertical="center" wrapText="1"/>
    </xf>
    <xf numFmtId="0" fontId="15" fillId="0" borderId="27" xfId="0" applyFont="1" applyBorder="1" applyAlignment="1">
      <alignment horizontal="justify" vertical="center" wrapText="1" indent="1"/>
    </xf>
    <xf numFmtId="0" fontId="15" fillId="0" borderId="27" xfId="0" applyFont="1" applyBorder="1" applyAlignment="1">
      <alignment horizontal="justify" vertical="center" wrapText="1"/>
    </xf>
    <xf numFmtId="0" fontId="15" fillId="0" borderId="3" xfId="0" applyFont="1" applyBorder="1" applyAlignment="1">
      <alignment horizontal="justify" vertical="center" wrapText="1"/>
    </xf>
    <xf numFmtId="0" fontId="15" fillId="0" borderId="12" xfId="0" applyFont="1" applyBorder="1" applyAlignment="1">
      <alignment horizontal="justify" vertical="center" wrapText="1"/>
    </xf>
    <xf numFmtId="0" fontId="15" fillId="0" borderId="50" xfId="0" applyFont="1" applyBorder="1" applyAlignment="1">
      <alignment horizontal="justify" vertical="center" wrapText="1"/>
    </xf>
    <xf numFmtId="0" fontId="15" fillId="0" borderId="0" xfId="0" applyFont="1" applyAlignment="1">
      <alignment horizontal="justify" vertical="center" wrapText="1"/>
    </xf>
    <xf numFmtId="0" fontId="15" fillId="0" borderId="34" xfId="0" applyFont="1" applyBorder="1" applyAlignment="1">
      <alignment horizontal="justify" vertical="center" wrapText="1"/>
    </xf>
    <xf numFmtId="0" fontId="12" fillId="0" borderId="6" xfId="0" applyFont="1" applyBorder="1" applyAlignment="1">
      <alignment horizontal="justify" vertical="top" wrapText="1"/>
    </xf>
    <xf numFmtId="0" fontId="12" fillId="0" borderId="0" xfId="0" applyFont="1" applyAlignment="1">
      <alignment horizontal="justify" vertical="top" wrapText="1"/>
    </xf>
    <xf numFmtId="0" fontId="12" fillId="0" borderId="34" xfId="0" applyFont="1" applyBorder="1" applyAlignment="1">
      <alignment horizontal="justify" vertical="top" wrapText="1"/>
    </xf>
    <xf numFmtId="0" fontId="12" fillId="0" borderId="36"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39" xfId="0" applyFont="1" applyBorder="1" applyAlignment="1">
      <alignment horizontal="left" vertical="center" wrapText="1"/>
    </xf>
    <xf numFmtId="0" fontId="12" fillId="0" borderId="32" xfId="0" applyFont="1" applyBorder="1" applyAlignment="1">
      <alignment horizontal="left" vertical="center" wrapText="1"/>
    </xf>
    <xf numFmtId="0" fontId="12" fillId="0" borderId="40" xfId="0" applyFont="1" applyBorder="1" applyAlignment="1">
      <alignment horizontal="left" vertical="center" wrapText="1"/>
    </xf>
    <xf numFmtId="3" fontId="15" fillId="0" borderId="56" xfId="0" applyNumberFormat="1" applyFont="1" applyBorder="1" applyAlignment="1">
      <alignment horizontal="right" vertical="top" wrapText="1"/>
    </xf>
    <xf numFmtId="3" fontId="15" fillId="0" borderId="32" xfId="0" applyNumberFormat="1" applyFont="1" applyBorder="1" applyAlignment="1">
      <alignment horizontal="right" vertical="top" wrapText="1"/>
    </xf>
    <xf numFmtId="0" fontId="12" fillId="0" borderId="39" xfId="0" applyFont="1" applyBorder="1" applyAlignment="1">
      <alignment horizontal="justify" vertical="center" wrapText="1"/>
    </xf>
    <xf numFmtId="0" fontId="12" fillId="0" borderId="32" xfId="0" applyFont="1" applyBorder="1" applyAlignment="1">
      <alignment horizontal="justify" vertical="center" wrapText="1"/>
    </xf>
    <xf numFmtId="0" fontId="12" fillId="0" borderId="40" xfId="0" applyFont="1" applyBorder="1" applyAlignment="1">
      <alignment horizontal="justify" vertical="center" wrapText="1"/>
    </xf>
    <xf numFmtId="0" fontId="19" fillId="0" borderId="6" xfId="0" applyFont="1" applyBorder="1" applyAlignment="1">
      <alignment horizontal="justify" vertical="center" wrapText="1"/>
    </xf>
    <xf numFmtId="0" fontId="19" fillId="0" borderId="0" xfId="0" applyFont="1" applyAlignment="1">
      <alignment horizontal="justify" vertical="center" wrapText="1"/>
    </xf>
    <xf numFmtId="0" fontId="19" fillId="0" borderId="34" xfId="0" applyFont="1" applyBorder="1" applyAlignment="1">
      <alignment horizontal="justify" vertical="center" wrapText="1"/>
    </xf>
    <xf numFmtId="0" fontId="12" fillId="0" borderId="42" xfId="0" applyFont="1" applyBorder="1" applyAlignment="1">
      <alignment horizontal="center" vertical="center" wrapText="1"/>
    </xf>
    <xf numFmtId="3" fontId="12" fillId="0" borderId="3" xfId="0" applyNumberFormat="1" applyFont="1" applyBorder="1" applyAlignment="1">
      <alignment horizontal="right" vertical="center" wrapText="1"/>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38" xfId="0" applyFont="1" applyBorder="1" applyAlignment="1">
      <alignment horizontal="justify" vertical="center" wrapText="1"/>
    </xf>
    <xf numFmtId="3" fontId="15" fillId="0" borderId="8" xfId="0" applyNumberFormat="1" applyFont="1" applyBorder="1" applyAlignment="1">
      <alignment horizontal="right" vertical="top" wrapText="1"/>
    </xf>
    <xf numFmtId="0" fontId="19" fillId="0" borderId="2" xfId="0" applyFont="1" applyBorder="1" applyAlignment="1">
      <alignment horizontal="justify" vertical="center" wrapText="1"/>
    </xf>
    <xf numFmtId="0" fontId="19" fillId="0" borderId="3" xfId="0" applyFont="1" applyBorder="1" applyAlignment="1">
      <alignment horizontal="justify" vertical="center" wrapText="1"/>
    </xf>
    <xf numFmtId="0" fontId="19" fillId="0" borderId="12" xfId="0" applyFont="1" applyBorder="1" applyAlignment="1">
      <alignment horizontal="justify" vertical="center" wrapText="1"/>
    </xf>
    <xf numFmtId="176" fontId="7" fillId="0" borderId="7" xfId="0" applyNumberFormat="1" applyFont="1" applyBorder="1" applyAlignment="1" applyProtection="1">
      <alignment horizontal="center" vertical="center" wrapText="1"/>
      <protection locked="0"/>
    </xf>
    <xf numFmtId="176" fontId="7" fillId="0" borderId="8" xfId="0" applyNumberFormat="1" applyFont="1" applyBorder="1" applyAlignment="1" applyProtection="1">
      <alignment horizontal="center" vertical="center" wrapText="1"/>
      <protection locked="0"/>
    </xf>
    <xf numFmtId="0" fontId="15" fillId="0" borderId="48" xfId="0" applyFont="1" applyBorder="1" applyAlignment="1">
      <alignment horizontal="justify" vertical="center" wrapText="1"/>
    </xf>
    <xf numFmtId="0" fontId="15" fillId="0" borderId="49" xfId="0" applyFont="1" applyBorder="1" applyAlignment="1">
      <alignment horizontal="justify" vertical="center" wrapText="1"/>
    </xf>
    <xf numFmtId="0" fontId="15" fillId="0" borderId="55" xfId="0" applyFont="1" applyBorder="1" applyAlignment="1">
      <alignment horizontal="justify" vertical="center" wrapText="1"/>
    </xf>
    <xf numFmtId="49" fontId="12" fillId="0" borderId="2"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49" fontId="11" fillId="0" borderId="6"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12" fillId="0" borderId="2" xfId="0" applyNumberFormat="1" applyFont="1" applyBorder="1" applyAlignment="1">
      <alignment horizontal="center" vertical="center" textRotation="255" wrapText="1"/>
    </xf>
    <xf numFmtId="49" fontId="12" fillId="0" borderId="6" xfId="0" applyNumberFormat="1"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6" xfId="0" applyFont="1" applyBorder="1" applyAlignment="1">
      <alignment horizontal="center" vertical="center" textRotation="255" wrapText="1"/>
    </xf>
    <xf numFmtId="0" fontId="12" fillId="0" borderId="13" xfId="0" applyFont="1" applyBorder="1" applyAlignment="1">
      <alignment horizontal="center" vertical="center" wrapText="1"/>
    </xf>
    <xf numFmtId="0" fontId="12" fillId="0" borderId="37" xfId="0" applyFont="1" applyBorder="1" applyAlignment="1">
      <alignment horizontal="center" vertical="center" wrapText="1"/>
    </xf>
    <xf numFmtId="0" fontId="7" fillId="0" borderId="4" xfId="0" applyFont="1" applyBorder="1" applyAlignment="1">
      <alignment horizontal="justify" vertical="center" wrapText="1" indent="1"/>
    </xf>
    <xf numFmtId="0" fontId="12" fillId="0" borderId="4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15" xfId="0" applyFont="1" applyBorder="1" applyAlignment="1">
      <alignment horizontal="center" vertical="center" wrapText="1"/>
    </xf>
    <xf numFmtId="176" fontId="36" fillId="0" borderId="7" xfId="0" applyNumberFormat="1" applyFont="1" applyBorder="1" applyAlignment="1" applyProtection="1">
      <alignment horizontal="center" vertical="center" wrapText="1"/>
      <protection locked="0"/>
    </xf>
    <xf numFmtId="176" fontId="36" fillId="0" borderId="8" xfId="0" applyNumberFormat="1" applyFont="1" applyBorder="1" applyAlignment="1" applyProtection="1">
      <alignment horizontal="center" vertical="center" wrapText="1"/>
      <protection locked="0"/>
    </xf>
    <xf numFmtId="0" fontId="14" fillId="0" borderId="11" xfId="0" applyFont="1" applyBorder="1" applyAlignment="1">
      <alignment horizontal="justify" vertical="center" wrapText="1"/>
    </xf>
    <xf numFmtId="0" fontId="15" fillId="0" borderId="4" xfId="0" applyFont="1" applyBorder="1" applyAlignment="1">
      <alignment horizontal="justify" vertical="center" wrapText="1"/>
    </xf>
    <xf numFmtId="0" fontId="16" fillId="0" borderId="11" xfId="0" applyFont="1" applyBorder="1" applyAlignment="1">
      <alignment horizontal="justify"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3" fontId="17" fillId="0" borderId="22" xfId="0" applyNumberFormat="1" applyFont="1" applyBorder="1" applyAlignment="1">
      <alignment horizontal="right" vertical="center" wrapText="1"/>
    </xf>
    <xf numFmtId="3" fontId="17" fillId="0" borderId="20" xfId="0" applyNumberFormat="1" applyFont="1" applyBorder="1" applyAlignment="1">
      <alignment horizontal="right" vertical="center" wrapText="1"/>
    </xf>
    <xf numFmtId="3" fontId="10" fillId="0" borderId="25" xfId="0" applyNumberFormat="1" applyFont="1" applyBorder="1" applyAlignment="1">
      <alignment horizontal="right" vertical="center" wrapText="1"/>
    </xf>
    <xf numFmtId="49" fontId="11" fillId="0" borderId="2" xfId="0" applyNumberFormat="1" applyFont="1" applyBorder="1" applyAlignment="1">
      <alignment horizontal="center" vertical="center"/>
    </xf>
    <xf numFmtId="0" fontId="12" fillId="0" borderId="16" xfId="0" applyFont="1" applyBorder="1" applyAlignment="1">
      <alignment horizontal="center" vertical="center" wrapText="1"/>
    </xf>
    <xf numFmtId="49" fontId="12" fillId="0" borderId="3" xfId="0" applyNumberFormat="1" applyFont="1" applyBorder="1" applyAlignment="1">
      <alignment horizontal="center" vertical="center" wrapText="1"/>
    </xf>
    <xf numFmtId="49" fontId="12" fillId="0" borderId="14" xfId="0" applyNumberFormat="1"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3" fontId="15" fillId="0" borderId="20" xfId="0" applyNumberFormat="1" applyFont="1" applyBorder="1" applyAlignment="1">
      <alignment horizontal="right" vertical="center" wrapText="1"/>
    </xf>
    <xf numFmtId="49" fontId="12" fillId="0" borderId="0" xfId="0" applyNumberFormat="1" applyFont="1" applyAlignment="1">
      <alignment horizontal="left"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5" xfId="0" applyFont="1" applyBorder="1" applyAlignment="1">
      <alignment horizontal="left" vertical="center" wrapText="1"/>
    </xf>
    <xf numFmtId="0" fontId="12" fillId="0" borderId="14" xfId="0" applyFont="1" applyBorder="1" applyAlignment="1">
      <alignment horizontal="left"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3" fontId="15" fillId="0" borderId="25" xfId="0" applyNumberFormat="1" applyFont="1" applyBorder="1" applyAlignment="1">
      <alignment horizontal="right" vertical="center" wrapText="1"/>
    </xf>
    <xf numFmtId="176" fontId="2" fillId="0" borderId="7" xfId="0" applyNumberFormat="1" applyFont="1" applyBorder="1" applyAlignment="1" applyProtection="1">
      <alignment horizontal="center" vertical="center" wrapText="1"/>
      <protection locked="0"/>
    </xf>
    <xf numFmtId="176" fontId="2" fillId="0" borderId="8" xfId="0" applyNumberFormat="1" applyFont="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49" fontId="4" fillId="2" borderId="3" xfId="0" applyNumberFormat="1" applyFont="1" applyFill="1" applyBorder="1" applyAlignment="1" applyProtection="1">
      <alignment horizontal="left" vertical="center" wrapText="1"/>
      <protection locked="0"/>
    </xf>
    <xf numFmtId="49" fontId="4" fillId="2" borderId="12" xfId="0" applyNumberFormat="1" applyFont="1" applyFill="1" applyBorder="1" applyAlignment="1" applyProtection="1">
      <alignment horizontal="left" vertical="center" wrapText="1"/>
      <protection locked="0"/>
    </xf>
    <xf numFmtId="0" fontId="4" fillId="0" borderId="4" xfId="0" applyFont="1" applyBorder="1" applyAlignment="1" applyProtection="1">
      <alignment horizontal="justify" vertical="center" wrapText="1"/>
      <protection locked="0"/>
    </xf>
    <xf numFmtId="0" fontId="4" fillId="0" borderId="11" xfId="0" applyFont="1" applyBorder="1" applyAlignment="1" applyProtection="1">
      <alignment horizontal="justify" vertical="center"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3" fontId="2" fillId="0" borderId="20" xfId="0" applyNumberFormat="1" applyFont="1" applyBorder="1" applyAlignment="1" applyProtection="1">
      <alignment horizontal="right" vertical="center" wrapText="1"/>
      <protection locked="0"/>
    </xf>
    <xf numFmtId="3" fontId="2" fillId="0" borderId="22" xfId="0" applyNumberFormat="1" applyFont="1" applyBorder="1" applyAlignment="1" applyProtection="1">
      <alignment horizontal="right" vertical="center" wrapText="1"/>
      <protection locked="0"/>
    </xf>
    <xf numFmtId="0" fontId="4" fillId="0" borderId="29"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3" fontId="4" fillId="0" borderId="20" xfId="0" applyNumberFormat="1" applyFont="1" applyBorder="1" applyAlignment="1" applyProtection="1">
      <alignment horizontal="right" vertical="center" wrapText="1"/>
      <protection locked="0"/>
    </xf>
    <xf numFmtId="3" fontId="4" fillId="0" borderId="25" xfId="0" applyNumberFormat="1" applyFont="1" applyBorder="1" applyAlignment="1" applyProtection="1">
      <alignment horizontal="right"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14" xfId="0" applyNumberFormat="1"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3" fontId="2" fillId="0" borderId="25" xfId="0" applyNumberFormat="1" applyFont="1" applyBorder="1" applyAlignment="1" applyProtection="1">
      <alignment horizontal="right" vertical="center" wrapText="1"/>
      <protection locked="0"/>
    </xf>
    <xf numFmtId="49" fontId="4" fillId="0" borderId="0" xfId="0" applyNumberFormat="1" applyFont="1" applyAlignment="1" applyProtection="1">
      <alignment horizontal="left" vertical="center" wrapText="1"/>
      <protection locked="0"/>
    </xf>
    <xf numFmtId="49" fontId="4" fillId="0" borderId="0" xfId="0" applyNumberFormat="1" applyFont="1" applyAlignment="1" applyProtection="1">
      <alignment horizontal="left" vertical="center"/>
      <protection locked="0"/>
    </xf>
    <xf numFmtId="0" fontId="4" fillId="0" borderId="4" xfId="0" applyFont="1" applyBorder="1" applyAlignment="1" applyProtection="1">
      <alignment horizontal="justify" vertical="center" wrapText="1" indent="1"/>
      <protection locked="0"/>
    </xf>
    <xf numFmtId="0" fontId="4" fillId="0" borderId="5"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49" fontId="1" fillId="0" borderId="5"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4" fillId="0" borderId="16" xfId="0"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left" vertical="center"/>
    </xf>
    <xf numFmtId="56" fontId="4" fillId="0" borderId="1" xfId="0" applyNumberFormat="1" applyFont="1" applyBorder="1" applyAlignment="1">
      <alignment horizontal="left" vertical="center"/>
    </xf>
    <xf numFmtId="49" fontId="37" fillId="0" borderId="0" xfId="0" applyNumberFormat="1" applyFont="1" applyAlignment="1" applyProtection="1">
      <alignment horizontal="right" vertical="center"/>
      <protection locked="0"/>
    </xf>
  </cellXfs>
  <cellStyles count="1">
    <cellStyle name="標準" xfId="0" builtinId="0"/>
  </cellStyles>
  <dxfs count="15">
    <dxf>
      <fill>
        <patternFill patternType="solid">
          <bgColor theme="7" tint="0.79995117038483843"/>
        </patternFill>
      </fill>
    </dxf>
    <dxf>
      <fill>
        <patternFill patternType="solid">
          <bgColor theme="7" tint="0.79995117038483843"/>
        </patternFill>
      </fill>
    </dxf>
    <dxf>
      <font>
        <color theme="0"/>
      </font>
    </dxf>
    <dxf>
      <font>
        <color theme="0"/>
      </font>
    </dxf>
    <dxf>
      <font>
        <color theme="0"/>
      </font>
    </dxf>
    <dxf>
      <font>
        <color theme="0"/>
      </font>
    </dxf>
    <dxf>
      <fill>
        <patternFill patternType="solid">
          <bgColor theme="7" tint="0.79995117038483843"/>
        </patternFill>
      </fill>
    </dxf>
    <dxf>
      <font>
        <color theme="0"/>
      </font>
    </dxf>
    <dxf>
      <font>
        <color theme="0"/>
      </font>
    </dxf>
    <dxf>
      <font>
        <color theme="0"/>
      </font>
      <fill>
        <patternFill patternType="none"/>
      </fill>
    </dxf>
    <dxf>
      <font>
        <color theme="0"/>
      </font>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289560</xdr:colOff>
      <xdr:row>0</xdr:row>
      <xdr:rowOff>31115</xdr:rowOff>
    </xdr:from>
    <xdr:to>
      <xdr:col>18</xdr:col>
      <xdr:colOff>205740</xdr:colOff>
      <xdr:row>3</xdr:row>
      <xdr:rowOff>201295</xdr:rowOff>
    </xdr:to>
    <xdr:pic>
      <xdr:nvPicPr>
        <xdr:cNvPr id="7" name="図形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r:link="rId2"/>
        <a:stretch>
          <a:fillRect/>
        </a:stretch>
      </xdr:blipFill>
      <xdr:spPr>
        <a:xfrm>
          <a:off x="6522720" y="31115"/>
          <a:ext cx="1287780" cy="772160"/>
        </a:xfrm>
        <a:prstGeom prst="rect">
          <a:avLst/>
        </a:prstGeom>
        <a:noFill/>
        <a:ln w="9525">
          <a:noFill/>
        </a:ln>
      </xdr:spPr>
    </xdr:pic>
    <xdr:clientData/>
  </xdr:twoCellAnchor>
  <xdr:twoCellAnchor editAs="oneCell">
    <xdr:from>
      <xdr:col>14</xdr:col>
      <xdr:colOff>123190</xdr:colOff>
      <xdr:row>6</xdr:row>
      <xdr:rowOff>12700</xdr:rowOff>
    </xdr:from>
    <xdr:to>
      <xdr:col>19</xdr:col>
      <xdr:colOff>39370</xdr:colOff>
      <xdr:row>7</xdr:row>
      <xdr:rowOff>74295</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6356350" y="1340485"/>
          <a:ext cx="1630680" cy="303530"/>
        </a:xfrm>
        <a:prstGeom prst="wedgeRectCallout">
          <a:avLst>
            <a:gd name="adj1" fmla="val -26401"/>
            <a:gd name="adj2" fmla="val 226972"/>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noAutofit/>
        </a:bodyPr>
        <a:lstStyle/>
        <a:p>
          <a:pPr algn="l" rtl="0"/>
          <a:r>
            <a:rPr lang="zh-CN" altLang="en-US" sz="1000">
              <a:solidFill>
                <a:srgbClr val="000000"/>
              </a:solidFill>
              <a:latin typeface="ＭＳ 明朝" panose="02020609040205080304" pitchFamily="17" charset="-128"/>
              <a:ea typeface="ＭＳ 明朝" panose="02020609040205080304" pitchFamily="17" charset="-128"/>
            </a:rPr>
            <a:t>印鑑は必要ありません。</a:t>
          </a:r>
        </a:p>
        <a:p>
          <a:pPr algn="l" rtl="0"/>
          <a:endParaRPr lang="zh-CN" altLang="en-US">
            <a:solidFill>
              <a:srgbClr val="000000"/>
            </a:solidFill>
          </a:endParaRPr>
        </a:p>
      </xdr:txBody>
    </xdr:sp>
    <xdr:clientData/>
  </xdr:twoCellAnchor>
  <xdr:twoCellAnchor editAs="oneCell">
    <xdr:from>
      <xdr:col>8</xdr:col>
      <xdr:colOff>392430</xdr:colOff>
      <xdr:row>4</xdr:row>
      <xdr:rowOff>170180</xdr:rowOff>
    </xdr:from>
    <xdr:to>
      <xdr:col>12</xdr:col>
      <xdr:colOff>300355</xdr:colOff>
      <xdr:row>6</xdr:row>
      <xdr:rowOff>232410</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4301490" y="1014095"/>
          <a:ext cx="1546225" cy="546100"/>
        </a:xfrm>
        <a:prstGeom prst="wedgeRectCallout">
          <a:avLst>
            <a:gd name="adj1" fmla="val 83141"/>
            <a:gd name="adj2" fmla="val -14988"/>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noAutofit/>
        </a:bodyPr>
        <a:lstStyle/>
        <a:p>
          <a:pPr algn="l" rtl="0"/>
          <a:r>
            <a:rPr lang="zh-CN" altLang="en-US" sz="1050">
              <a:solidFill>
                <a:srgbClr val="000000"/>
              </a:solidFill>
              <a:latin typeface="ＭＳ 明朝" panose="02020609040205080304" pitchFamily="17" charset="-128"/>
              <a:ea typeface="ＭＳ 明朝" panose="02020609040205080304" pitchFamily="17" charset="-128"/>
            </a:rPr>
            <a:t>市社協への提出日を記入してください。</a:t>
          </a:r>
        </a:p>
        <a:p>
          <a:pPr algn="l" rtl="0"/>
          <a:endParaRPr lang="zh-CN" altLang="en-US">
            <a:solidFill>
              <a:srgbClr val="000000"/>
            </a:solidFill>
          </a:endParaRPr>
        </a:p>
      </xdr:txBody>
    </xdr:sp>
    <xdr:clientData/>
  </xdr:twoCellAnchor>
  <xdr:twoCellAnchor editAs="oneCell">
    <xdr:from>
      <xdr:col>4</xdr:col>
      <xdr:colOff>81280</xdr:colOff>
      <xdr:row>8</xdr:row>
      <xdr:rowOff>45720</xdr:rowOff>
    </xdr:from>
    <xdr:to>
      <xdr:col>9</xdr:col>
      <xdr:colOff>43180</xdr:colOff>
      <xdr:row>10</xdr:row>
      <xdr:rowOff>64135</xdr:rowOff>
    </xdr:to>
    <xdr:sp macro="" textlink="">
      <xdr:nvSpPr>
        <xdr:cNvPr id="9" name="四角形吹き出し 8">
          <a:extLst>
            <a:ext uri="{FF2B5EF4-FFF2-40B4-BE49-F238E27FC236}">
              <a16:creationId xmlns:a16="http://schemas.microsoft.com/office/drawing/2014/main" id="{00000000-0008-0000-0000-000009000000}"/>
            </a:ext>
          </a:extLst>
        </xdr:cNvPr>
        <xdr:cNvSpPr/>
      </xdr:nvSpPr>
      <xdr:spPr>
        <a:xfrm>
          <a:off x="2032000" y="1857375"/>
          <a:ext cx="2529840" cy="466090"/>
        </a:xfrm>
        <a:prstGeom prst="wedgeRectCallout">
          <a:avLst>
            <a:gd name="adj1" fmla="val 60542"/>
            <a:gd name="adj2" fmla="val 21036"/>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noAutofit/>
        </a:bodyPr>
        <a:lstStyle/>
        <a:p>
          <a:pPr algn="l" rtl="0"/>
          <a:r>
            <a:rPr lang="zh-CN" altLang="en-US" sz="1000">
              <a:solidFill>
                <a:srgbClr val="000000"/>
              </a:solidFill>
              <a:latin typeface="ＭＳ 明朝" panose="02020609040205080304" pitchFamily="17" charset="-128"/>
              <a:ea typeface="ＭＳ 明朝" panose="02020609040205080304" pitchFamily="17" charset="-128"/>
            </a:rPr>
            <a:t>申請書を市社協に提出する日に会長である方の氏名を記入してください。</a:t>
          </a:r>
        </a:p>
        <a:p>
          <a:pPr algn="l" rtl="0"/>
          <a:endParaRPr lang="zh-CN" altLang="en-US">
            <a:solidFill>
              <a:srgbClr val="000000"/>
            </a:solidFill>
          </a:endParaRPr>
        </a:p>
      </xdr:txBody>
    </xdr:sp>
    <xdr:clientData/>
  </xdr:twoCellAnchor>
  <xdr:twoCellAnchor editAs="oneCell">
    <xdr:from>
      <xdr:col>5</xdr:col>
      <xdr:colOff>167640</xdr:colOff>
      <xdr:row>49</xdr:row>
      <xdr:rowOff>98425</xdr:rowOff>
    </xdr:from>
    <xdr:to>
      <xdr:col>8</xdr:col>
      <xdr:colOff>556260</xdr:colOff>
      <xdr:row>50</xdr:row>
      <xdr:rowOff>83820</xdr:rowOff>
    </xdr:to>
    <xdr:sp macro="" textlink="">
      <xdr:nvSpPr>
        <xdr:cNvPr id="11" name="四角形吹き出し 10">
          <a:extLst>
            <a:ext uri="{FF2B5EF4-FFF2-40B4-BE49-F238E27FC236}">
              <a16:creationId xmlns:a16="http://schemas.microsoft.com/office/drawing/2014/main" id="{00000000-0008-0000-0000-00000B000000}"/>
            </a:ext>
          </a:extLst>
        </xdr:cNvPr>
        <xdr:cNvSpPr/>
      </xdr:nvSpPr>
      <xdr:spPr>
        <a:xfrm>
          <a:off x="2727960" y="12539980"/>
          <a:ext cx="1737360" cy="290195"/>
        </a:xfrm>
        <a:prstGeom prst="wedgeRectCallout">
          <a:avLst>
            <a:gd name="adj1" fmla="val -54845"/>
            <a:gd name="adj2" fmla="val -122647"/>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ja-JP" altLang="zh-CN" sz="1000">
              <a:solidFill>
                <a:srgbClr val="000000"/>
              </a:solidFill>
              <a:latin typeface="ＭＳ 明朝" panose="02020609040205080304" pitchFamily="17" charset="-128"/>
              <a:ea typeface="ＭＳ 明朝" panose="02020609040205080304" pitchFamily="17" charset="-128"/>
            </a:rPr>
            <a:t>種別を選択してください</a:t>
          </a:r>
          <a:endParaRPr lang="zh-CN" altLang="en-US" sz="1000">
            <a:solidFill>
              <a:srgbClr val="000000"/>
            </a:solidFill>
            <a:latin typeface="ＭＳ 明朝" panose="02020609040205080304" pitchFamily="17" charset="-128"/>
            <a:ea typeface="ＭＳ 明朝" panose="02020609040205080304" pitchFamily="17" charset="-128"/>
          </a:endParaRPr>
        </a:p>
        <a:p>
          <a:pPr algn="l" rtl="0"/>
          <a:endParaRPr lang="zh-CN" altLang="en-US">
            <a:solidFill>
              <a:srgbClr val="000000"/>
            </a:solidFill>
          </a:endParaRPr>
        </a:p>
      </xdr:txBody>
    </xdr:sp>
    <xdr:clientData/>
  </xdr:twoCellAnchor>
  <xdr:twoCellAnchor editAs="oneCell">
    <xdr:from>
      <xdr:col>12</xdr:col>
      <xdr:colOff>138430</xdr:colOff>
      <xdr:row>28</xdr:row>
      <xdr:rowOff>106680</xdr:rowOff>
    </xdr:from>
    <xdr:to>
      <xdr:col>19</xdr:col>
      <xdr:colOff>67310</xdr:colOff>
      <xdr:row>30</xdr:row>
      <xdr:rowOff>228600</xdr:rowOff>
    </xdr:to>
    <xdr:sp macro="" textlink="">
      <xdr:nvSpPr>
        <xdr:cNvPr id="12" name="四角形吹き出し 11">
          <a:extLst>
            <a:ext uri="{FF2B5EF4-FFF2-40B4-BE49-F238E27FC236}">
              <a16:creationId xmlns:a16="http://schemas.microsoft.com/office/drawing/2014/main" id="{00000000-0008-0000-0000-00000C000000}"/>
            </a:ext>
          </a:extLst>
        </xdr:cNvPr>
        <xdr:cNvSpPr/>
      </xdr:nvSpPr>
      <xdr:spPr>
        <a:xfrm>
          <a:off x="5685790" y="6555105"/>
          <a:ext cx="2329180" cy="565785"/>
        </a:xfrm>
        <a:prstGeom prst="wedgeRectCallout">
          <a:avLst>
            <a:gd name="adj1" fmla="val 26145"/>
            <a:gd name="adj2" fmla="val -119683"/>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ja-JP" altLang="zh-CN"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「有り」を選択した場合、</a:t>
          </a:r>
        </a:p>
        <a:p>
          <a:pPr algn="l" rtl="0"/>
          <a:r>
            <a:rPr lang="ja-JP" altLang="zh-CN"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第１号様式</a:t>
          </a:r>
          <a:r>
            <a:rPr lang="en-US" altLang="ja-JP"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a:t>
          </a:r>
          <a:r>
            <a:rPr lang="ja-JP" altLang="zh-CN"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別紙を添付してください。</a:t>
          </a:r>
          <a:endParaRPr lang="zh-CN" altLang="en-US" sz="1200">
            <a:solidFill>
              <a:srgbClr val="000000"/>
            </a:solidFill>
          </a:endParaRPr>
        </a:p>
        <a:p>
          <a:pPr algn="l" rtl="0"/>
          <a:endParaRPr lang="zh-CN" altLang="en-US" sz="1200">
            <a:solidFill>
              <a:srgbClr val="000000"/>
            </a:solidFill>
          </a:endParaRPr>
        </a:p>
      </xdr:txBody>
    </xdr:sp>
    <xdr:clientData/>
  </xdr:twoCellAnchor>
  <xdr:twoCellAnchor editAs="oneCell">
    <xdr:from>
      <xdr:col>12</xdr:col>
      <xdr:colOff>83820</xdr:colOff>
      <xdr:row>47</xdr:row>
      <xdr:rowOff>182880</xdr:rowOff>
    </xdr:from>
    <xdr:to>
      <xdr:col>18</xdr:col>
      <xdr:colOff>159385</xdr:colOff>
      <xdr:row>49</xdr:row>
      <xdr:rowOff>22860</xdr:rowOff>
    </xdr:to>
    <xdr:sp macro="" textlink="">
      <xdr:nvSpPr>
        <xdr:cNvPr id="16" name="四角形吹き出し 15">
          <a:extLst>
            <a:ext uri="{FF2B5EF4-FFF2-40B4-BE49-F238E27FC236}">
              <a16:creationId xmlns:a16="http://schemas.microsoft.com/office/drawing/2014/main" id="{00000000-0008-0000-0000-000010000000}"/>
            </a:ext>
          </a:extLst>
        </xdr:cNvPr>
        <xdr:cNvSpPr/>
      </xdr:nvSpPr>
      <xdr:spPr>
        <a:xfrm>
          <a:off x="5631180" y="11938635"/>
          <a:ext cx="2132965" cy="525780"/>
        </a:xfrm>
        <a:prstGeom prst="wedgeRectCallout">
          <a:avLst>
            <a:gd name="adj1" fmla="val -71256"/>
            <a:gd name="adj2" fmla="val 139976"/>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ja-JP" altLang="zh-CN" sz="1000">
              <a:solidFill>
                <a:srgbClr val="000000"/>
              </a:solidFill>
              <a:latin typeface="ＭＳ 明朝" panose="02020609040205080304" pitchFamily="17" charset="-128"/>
              <a:ea typeface="ＭＳ 明朝" panose="02020609040205080304" pitchFamily="17" charset="-128"/>
            </a:rPr>
            <a:t>口座名義は通帳記載の名義どおりに正しく記入してください。</a:t>
          </a:r>
          <a:endParaRPr lang="zh-CN" altLang="en-US" sz="1000">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editAs="oneCell">
    <xdr:from>
      <xdr:col>4</xdr:col>
      <xdr:colOff>335280</xdr:colOff>
      <xdr:row>33</xdr:row>
      <xdr:rowOff>106680</xdr:rowOff>
    </xdr:from>
    <xdr:to>
      <xdr:col>9</xdr:col>
      <xdr:colOff>220980</xdr:colOff>
      <xdr:row>34</xdr:row>
      <xdr:rowOff>191135</xdr:rowOff>
    </xdr:to>
    <xdr:sp macro="" textlink="">
      <xdr:nvSpPr>
        <xdr:cNvPr id="17" name="四角形吹き出し 16">
          <a:extLst>
            <a:ext uri="{FF2B5EF4-FFF2-40B4-BE49-F238E27FC236}">
              <a16:creationId xmlns:a16="http://schemas.microsoft.com/office/drawing/2014/main" id="{00000000-0008-0000-0000-000011000000}"/>
            </a:ext>
          </a:extLst>
        </xdr:cNvPr>
        <xdr:cNvSpPr/>
      </xdr:nvSpPr>
      <xdr:spPr>
        <a:xfrm>
          <a:off x="2286000" y="7799070"/>
          <a:ext cx="2453640" cy="351155"/>
        </a:xfrm>
        <a:prstGeom prst="wedgeRectCallout">
          <a:avLst>
            <a:gd name="adj1" fmla="val 32881"/>
            <a:gd name="adj2" fmla="val 87083"/>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ja-JP" altLang="zh-CN" sz="1050">
              <a:solidFill>
                <a:srgbClr val="000000"/>
              </a:solidFill>
              <a:latin typeface="ＭＳ 明朝" panose="02020609040205080304" pitchFamily="17" charset="-128"/>
              <a:ea typeface="ＭＳ 明朝" panose="02020609040205080304" pitchFamily="17" charset="-128"/>
            </a:rPr>
            <a:t>収入と支出の合計は同額になります。</a:t>
          </a:r>
          <a:endParaRPr lang="zh-CN" altLang="en-US" sz="1050">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editAs="oneCell">
    <xdr:from>
      <xdr:col>10</xdr:col>
      <xdr:colOff>83820</xdr:colOff>
      <xdr:row>31</xdr:row>
      <xdr:rowOff>137160</xdr:rowOff>
    </xdr:from>
    <xdr:to>
      <xdr:col>18</xdr:col>
      <xdr:colOff>194945</xdr:colOff>
      <xdr:row>34</xdr:row>
      <xdr:rowOff>189865</xdr:rowOff>
    </xdr:to>
    <xdr:sp macro="" textlink="">
      <xdr:nvSpPr>
        <xdr:cNvPr id="18" name="四角形吹き出し 17">
          <a:extLst>
            <a:ext uri="{FF2B5EF4-FFF2-40B4-BE49-F238E27FC236}">
              <a16:creationId xmlns:a16="http://schemas.microsoft.com/office/drawing/2014/main" id="{00000000-0008-0000-0000-000012000000}"/>
            </a:ext>
          </a:extLst>
        </xdr:cNvPr>
        <xdr:cNvSpPr/>
      </xdr:nvSpPr>
      <xdr:spPr>
        <a:xfrm>
          <a:off x="4945380" y="7296150"/>
          <a:ext cx="2854325" cy="852805"/>
        </a:xfrm>
        <a:prstGeom prst="wedgeRectCallout">
          <a:avLst>
            <a:gd name="adj1" fmla="val -54471"/>
            <a:gd name="adj2" fmla="val -101824"/>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defRPr/>
          </a:pPr>
          <a:r>
            <a:rPr lang="ja-JP" altLang="en-US" sz="1000">
              <a:solidFill>
                <a:sysClr val="windowText" lastClr="000000"/>
              </a:solidFill>
              <a:effectLst/>
              <a:latin typeface="ＭＳ 明朝" panose="02020609040205080304" pitchFamily="17" charset="-128"/>
              <a:ea typeface="ＭＳ 明朝" panose="02020609040205080304" pitchFamily="17" charset="-128"/>
              <a:cs typeface="+mn-cs"/>
            </a:rPr>
            <a:t>①</a:t>
          </a:r>
          <a:r>
            <a:rPr lang="zh-CN" altLang="ja-JP" sz="1000">
              <a:solidFill>
                <a:sysClr val="windowText" lastClr="000000"/>
              </a:solidFill>
              <a:effectLst/>
              <a:latin typeface="ＭＳ 明朝" panose="02020609040205080304" pitchFamily="17" charset="-128"/>
              <a:ea typeface="ＭＳ 明朝" panose="02020609040205080304" pitchFamily="17" charset="-128"/>
              <a:cs typeface="+mn-cs"/>
            </a:rPr>
            <a:t>参加予定者×500円</a:t>
          </a:r>
          <a:endParaRPr lang="ja-JP" altLang="ja-JP" sz="800">
            <a:effectLst/>
            <a:latin typeface="ＭＳ 明朝" panose="02020609040205080304" pitchFamily="17" charset="-128"/>
            <a:ea typeface="ＭＳ 明朝" panose="02020609040205080304" pitchFamily="17" charset="-128"/>
          </a:endParaRPr>
        </a:p>
        <a:p>
          <a:pPr algn="l" rtl="0"/>
          <a:r>
            <a:rPr lang="ja-JP" altLang="zh-CN"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③</a:t>
          </a:r>
          <a:r>
            <a:rPr lang="zh-CN" altLang="en-US"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総事業費×3/4</a:t>
          </a:r>
        </a:p>
        <a:p>
          <a:pPr algn="l" rtl="0"/>
          <a:r>
            <a:rPr lang="zh-CN" altLang="en-US"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①、</a:t>
          </a:r>
          <a:r>
            <a:rPr lang="ja-JP" altLang="zh-CN"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③</a:t>
          </a:r>
          <a:r>
            <a:rPr lang="zh-CN" altLang="en-US"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の内、少ない方の額</a:t>
          </a:r>
          <a:r>
            <a:rPr lang="ja-JP" altLang="zh-CN"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が助成額となります</a:t>
          </a:r>
          <a:r>
            <a:rPr lang="zh-CN" altLang="en-US"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a:t>
          </a:r>
        </a:p>
        <a:p>
          <a:pPr algn="l" rtl="0"/>
          <a:r>
            <a:rPr lang="en-US" altLang="zh-CN"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a:t>
          </a:r>
          <a:r>
            <a:rPr lang="ja-JP" altLang="en-US"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①②③を入れると自動で計算されます。</a:t>
          </a:r>
        </a:p>
      </xdr:txBody>
    </xdr:sp>
    <xdr:clientData/>
  </xdr:twoCellAnchor>
  <xdr:twoCellAnchor editAs="oneCell">
    <xdr:from>
      <xdr:col>1</xdr:col>
      <xdr:colOff>297180</xdr:colOff>
      <xdr:row>33</xdr:row>
      <xdr:rowOff>114300</xdr:rowOff>
    </xdr:from>
    <xdr:to>
      <xdr:col>4</xdr:col>
      <xdr:colOff>266065</xdr:colOff>
      <xdr:row>35</xdr:row>
      <xdr:rowOff>114300</xdr:rowOff>
    </xdr:to>
    <xdr:sp macro="" textlink="">
      <xdr:nvSpPr>
        <xdr:cNvPr id="19" name="四角形吹き出し 18">
          <a:extLst>
            <a:ext uri="{FF2B5EF4-FFF2-40B4-BE49-F238E27FC236}">
              <a16:creationId xmlns:a16="http://schemas.microsoft.com/office/drawing/2014/main" id="{00000000-0008-0000-0000-000013000000}"/>
            </a:ext>
          </a:extLst>
        </xdr:cNvPr>
        <xdr:cNvSpPr/>
      </xdr:nvSpPr>
      <xdr:spPr>
        <a:xfrm>
          <a:off x="419100" y="7806690"/>
          <a:ext cx="1797685" cy="533400"/>
        </a:xfrm>
        <a:prstGeom prst="wedgeRectCallout">
          <a:avLst>
            <a:gd name="adj1" fmla="val -33504"/>
            <a:gd name="adj2" fmla="val -95046"/>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ja-JP" altLang="zh-CN" sz="1000">
              <a:solidFill>
                <a:srgbClr val="000000"/>
              </a:solidFill>
              <a:latin typeface="ＭＳ 明朝" panose="02020609040205080304" pitchFamily="17" charset="-128"/>
              <a:ea typeface="ＭＳ 明朝" panose="02020609040205080304" pitchFamily="17" charset="-128"/>
            </a:rPr>
            <a:t>費目はプルダウンから選択できます。直接入力も可</a:t>
          </a:r>
          <a:r>
            <a:rPr lang="ja-JP" altLang="zh-CN" sz="1050">
              <a:solidFill>
                <a:srgbClr val="000000"/>
              </a:solidFill>
              <a:latin typeface="ＭＳ 明朝" panose="02020609040205080304" pitchFamily="17" charset="-128"/>
              <a:ea typeface="ＭＳ 明朝" panose="02020609040205080304" pitchFamily="17" charset="-128"/>
            </a:rPr>
            <a:t>。</a:t>
          </a:r>
          <a:endParaRPr lang="zh-CN" altLang="en-US" sz="1050">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327660</xdr:colOff>
      <xdr:row>11</xdr:row>
      <xdr:rowOff>24765</xdr:rowOff>
    </xdr:from>
    <xdr:to>
      <xdr:col>19</xdr:col>
      <xdr:colOff>28575</xdr:colOff>
      <xdr:row>14</xdr:row>
      <xdr:rowOff>43815</xdr:rowOff>
    </xdr:to>
    <xdr:sp macro="" textlink="">
      <xdr:nvSpPr>
        <xdr:cNvPr id="23" name="四角形吹き出し 22">
          <a:extLst>
            <a:ext uri="{FF2B5EF4-FFF2-40B4-BE49-F238E27FC236}">
              <a16:creationId xmlns:a16="http://schemas.microsoft.com/office/drawing/2014/main" id="{00000000-0008-0000-0000-000017000000}"/>
            </a:ext>
          </a:extLst>
        </xdr:cNvPr>
        <xdr:cNvSpPr/>
      </xdr:nvSpPr>
      <xdr:spPr>
        <a:xfrm>
          <a:off x="5532120" y="2489835"/>
          <a:ext cx="2444115" cy="493395"/>
        </a:xfrm>
        <a:prstGeom prst="wedgeRectCallout">
          <a:avLst>
            <a:gd name="adj1" fmla="val -13678"/>
            <a:gd name="adj2" fmla="val 84366"/>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ja-JP" altLang="en-US">
              <a:solidFill>
                <a:srgbClr val="000000"/>
              </a:solidFill>
            </a:rPr>
            <a:t>屋外事業の場合は、予備日の設定など対策を講じてください。</a:t>
          </a:r>
          <a:endParaRPr lang="zh-CN" altLang="en-US">
            <a:solidFill>
              <a:srgbClr val="000000"/>
            </a:solidFill>
          </a:endParaRPr>
        </a:p>
      </xdr:txBody>
    </xdr:sp>
    <xdr:clientData/>
  </xdr:twoCellAnchor>
  <xdr:twoCellAnchor>
    <xdr:from>
      <xdr:col>5</xdr:col>
      <xdr:colOff>422031</xdr:colOff>
      <xdr:row>45</xdr:row>
      <xdr:rowOff>152399</xdr:rowOff>
    </xdr:from>
    <xdr:to>
      <xdr:col>6</xdr:col>
      <xdr:colOff>193775</xdr:colOff>
      <xdr:row>45</xdr:row>
      <xdr:rowOff>359277</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2981960" y="11196955"/>
          <a:ext cx="221615" cy="207010"/>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panose="02020609040205080304" pitchFamily="17" charset="-128"/>
              <a:ea typeface="ＭＳ 明朝" panose="02020609040205080304" pitchFamily="17" charset="-128"/>
            </a:rPr>
            <a:t>３</a:t>
          </a:r>
        </a:p>
      </xdr:txBody>
    </xdr:sp>
    <xdr:clientData/>
  </xdr:twoCellAnchor>
  <xdr:twoCellAnchor>
    <xdr:from>
      <xdr:col>4</xdr:col>
      <xdr:colOff>5715</xdr:colOff>
      <xdr:row>23</xdr:row>
      <xdr:rowOff>18415</xdr:rowOff>
    </xdr:from>
    <xdr:to>
      <xdr:col>4</xdr:col>
      <xdr:colOff>228600</xdr:colOff>
      <xdr:row>24</xdr:row>
      <xdr:rowOff>31750</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1956435" y="5512435"/>
          <a:ext cx="222885" cy="205740"/>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panose="02020609040205080304" pitchFamily="17" charset="-128"/>
              <a:ea typeface="ＭＳ 明朝" panose="02020609040205080304" pitchFamily="17" charset="-128"/>
            </a:rPr>
            <a:t>１</a:t>
          </a:r>
        </a:p>
      </xdr:txBody>
    </xdr:sp>
    <xdr:clientData/>
  </xdr:twoCellAnchor>
  <xdr:twoCellAnchor editAs="oneCell">
    <xdr:from>
      <xdr:col>1</xdr:col>
      <xdr:colOff>274320</xdr:colOff>
      <xdr:row>42</xdr:row>
      <xdr:rowOff>198120</xdr:rowOff>
    </xdr:from>
    <xdr:to>
      <xdr:col>4</xdr:col>
      <xdr:colOff>243205</xdr:colOff>
      <xdr:row>44</xdr:row>
      <xdr:rowOff>198120</xdr:rowOff>
    </xdr:to>
    <xdr:sp macro="" textlink="">
      <xdr:nvSpPr>
        <xdr:cNvPr id="4" name="四角形吹き出し 18">
          <a:extLst>
            <a:ext uri="{FF2B5EF4-FFF2-40B4-BE49-F238E27FC236}">
              <a16:creationId xmlns:a16="http://schemas.microsoft.com/office/drawing/2014/main" id="{00000000-0008-0000-0000-000004000000}"/>
            </a:ext>
          </a:extLst>
        </xdr:cNvPr>
        <xdr:cNvSpPr/>
      </xdr:nvSpPr>
      <xdr:spPr>
        <a:xfrm>
          <a:off x="396240" y="10443210"/>
          <a:ext cx="1797685" cy="533400"/>
        </a:xfrm>
        <a:prstGeom prst="wedgeRectCallout">
          <a:avLst>
            <a:gd name="adj1" fmla="val -33504"/>
            <a:gd name="adj2" fmla="val -95046"/>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ja-JP" altLang="zh-CN" sz="1000">
              <a:solidFill>
                <a:srgbClr val="000000"/>
              </a:solidFill>
              <a:latin typeface="ＭＳ 明朝" panose="02020609040205080304" pitchFamily="17" charset="-128"/>
              <a:ea typeface="ＭＳ 明朝" panose="02020609040205080304" pitchFamily="17" charset="-128"/>
            </a:rPr>
            <a:t>費目はプルダウンから選択できます。直接入力も可</a:t>
          </a:r>
          <a:r>
            <a:rPr lang="ja-JP" altLang="zh-CN" sz="1050">
              <a:solidFill>
                <a:srgbClr val="000000"/>
              </a:solidFill>
              <a:latin typeface="ＭＳ 明朝" panose="02020609040205080304" pitchFamily="17" charset="-128"/>
              <a:ea typeface="ＭＳ 明朝" panose="02020609040205080304" pitchFamily="17" charset="-128"/>
            </a:rPr>
            <a:t>。</a:t>
          </a:r>
          <a:endParaRPr lang="zh-CN" altLang="en-US" sz="1050">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editAs="oneCell">
    <xdr:from>
      <xdr:col>10</xdr:col>
      <xdr:colOff>182880</xdr:colOff>
      <xdr:row>43</xdr:row>
      <xdr:rowOff>114300</xdr:rowOff>
    </xdr:from>
    <xdr:to>
      <xdr:col>16</xdr:col>
      <xdr:colOff>258445</xdr:colOff>
      <xdr:row>45</xdr:row>
      <xdr:rowOff>106680</xdr:rowOff>
    </xdr:to>
    <xdr:sp macro="" textlink="">
      <xdr:nvSpPr>
        <xdr:cNvPr id="6" name="四角形吹き出し 15">
          <a:extLst>
            <a:ext uri="{FF2B5EF4-FFF2-40B4-BE49-F238E27FC236}">
              <a16:creationId xmlns:a16="http://schemas.microsoft.com/office/drawing/2014/main" id="{00000000-0008-0000-0000-000006000000}"/>
            </a:ext>
          </a:extLst>
        </xdr:cNvPr>
        <xdr:cNvSpPr/>
      </xdr:nvSpPr>
      <xdr:spPr>
        <a:xfrm>
          <a:off x="5044440" y="10626090"/>
          <a:ext cx="2132965" cy="525780"/>
        </a:xfrm>
        <a:prstGeom prst="wedgeRectCallout">
          <a:avLst>
            <a:gd name="adj1" fmla="val -71256"/>
            <a:gd name="adj2" fmla="val 139976"/>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ja-JP" altLang="en-US" sz="1000">
              <a:solidFill>
                <a:srgbClr val="000000"/>
              </a:solidFill>
              <a:latin typeface="ＭＳ 明朝" panose="02020609040205080304" pitchFamily="17" charset="-128"/>
              <a:ea typeface="ＭＳ 明朝" panose="02020609040205080304" pitchFamily="17" charset="-128"/>
            </a:rPr>
            <a:t>銀行、信金、農協、労金など選択できます。</a:t>
          </a:r>
          <a:endParaRPr lang="zh-CN" altLang="en-US" sz="1000">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0</xdr:colOff>
      <xdr:row>25</xdr:row>
      <xdr:rowOff>0</xdr:rowOff>
    </xdr:from>
    <xdr:to>
      <xdr:col>4</xdr:col>
      <xdr:colOff>222885</xdr:colOff>
      <xdr:row>26</xdr:row>
      <xdr:rowOff>1905</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1950720" y="5863590"/>
          <a:ext cx="222885" cy="205740"/>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kumimoji="1" lang="ja-JP" altLang="en-US" sz="800">
              <a:solidFill>
                <a:schemeClr val="tx1"/>
              </a:solidFill>
              <a:latin typeface="ＭＳ 明朝" panose="02020609040205080304" pitchFamily="17" charset="-128"/>
              <a:ea typeface="ＭＳ 明朝" panose="02020609040205080304" pitchFamily="17" charset="-128"/>
            </a:rPr>
            <a:t>２</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77470</xdr:colOff>
      <xdr:row>7</xdr:row>
      <xdr:rowOff>81280</xdr:rowOff>
    </xdr:from>
    <xdr:to>
      <xdr:col>18</xdr:col>
      <xdr:colOff>336550</xdr:colOff>
      <xdr:row>8</xdr:row>
      <xdr:rowOff>142875</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6310630" y="1651000"/>
          <a:ext cx="1630680" cy="303530"/>
        </a:xfrm>
        <a:prstGeom prst="wedgeRectCallout">
          <a:avLst>
            <a:gd name="adj1" fmla="val -11915"/>
            <a:gd name="adj2" fmla="val 273027"/>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a:solidFill>
                <a:srgbClr val="000000"/>
              </a:solidFill>
            </a:rPr>
            <a:t>印鑑は必要ありません。</a:t>
          </a:r>
        </a:p>
        <a:p>
          <a:pPr algn="l" rtl="0"/>
          <a:endParaRPr lang="zh-CN" altLang="en-US">
            <a:solidFill>
              <a:srgbClr val="000000"/>
            </a:solidFill>
          </a:endParaRPr>
        </a:p>
      </xdr:txBody>
    </xdr:sp>
    <xdr:clientData/>
  </xdr:twoCellAnchor>
  <xdr:twoCellAnchor editAs="oneCell">
    <xdr:from>
      <xdr:col>8</xdr:col>
      <xdr:colOff>361950</xdr:colOff>
      <xdr:row>5</xdr:row>
      <xdr:rowOff>78740</xdr:rowOff>
    </xdr:from>
    <xdr:to>
      <xdr:col>12</xdr:col>
      <xdr:colOff>269875</xdr:colOff>
      <xdr:row>7</xdr:row>
      <xdr:rowOff>148590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4271010" y="1164590"/>
          <a:ext cx="1546225" cy="553720"/>
        </a:xfrm>
        <a:prstGeom prst="wedgeRectCallout">
          <a:avLst>
            <a:gd name="adj1" fmla="val 93978"/>
            <a:gd name="adj2" fmla="val -34660"/>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a:solidFill>
                <a:srgbClr val="000000"/>
              </a:solidFill>
            </a:rPr>
            <a:t>市社協への提出日を記入してください。</a:t>
          </a:r>
        </a:p>
        <a:p>
          <a:pPr algn="l" rtl="0"/>
          <a:endParaRPr lang="zh-CN" altLang="en-US">
            <a:solidFill>
              <a:srgbClr val="000000"/>
            </a:solidFill>
          </a:endParaRPr>
        </a:p>
      </xdr:txBody>
    </xdr:sp>
    <xdr:clientData/>
  </xdr:twoCellAnchor>
  <xdr:twoCellAnchor editAs="oneCell">
    <xdr:from>
      <xdr:col>4</xdr:col>
      <xdr:colOff>27940</xdr:colOff>
      <xdr:row>10</xdr:row>
      <xdr:rowOff>11430</xdr:rowOff>
    </xdr:from>
    <xdr:to>
      <xdr:col>8</xdr:col>
      <xdr:colOff>599440</xdr:colOff>
      <xdr:row>12</xdr:row>
      <xdr:rowOff>102235</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1978660" y="2306955"/>
          <a:ext cx="2529840" cy="538480"/>
        </a:xfrm>
        <a:prstGeom prst="wedgeRectCallout">
          <a:avLst>
            <a:gd name="adj1" fmla="val 60542"/>
            <a:gd name="adj2" fmla="val 21036"/>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ja-JP" altLang="zh-CN">
              <a:solidFill>
                <a:srgbClr val="000000"/>
              </a:solidFill>
            </a:rPr>
            <a:t>報告</a:t>
          </a:r>
          <a:r>
            <a:rPr lang="zh-CN" altLang="en-US">
              <a:solidFill>
                <a:srgbClr val="000000"/>
              </a:solidFill>
            </a:rPr>
            <a:t>書を市社協に提出する日に会長である方の氏名を記入してください。</a:t>
          </a:r>
        </a:p>
        <a:p>
          <a:pPr algn="l" rtl="0"/>
          <a:endParaRPr lang="zh-CN" altLang="en-US">
            <a:solidFill>
              <a:srgbClr val="000000"/>
            </a:solidFill>
          </a:endParaRPr>
        </a:p>
      </xdr:txBody>
    </xdr:sp>
    <xdr:clientData/>
  </xdr:twoCellAnchor>
  <xdr:twoCellAnchor editAs="oneCell">
    <xdr:from>
      <xdr:col>5</xdr:col>
      <xdr:colOff>152400</xdr:colOff>
      <xdr:row>48</xdr:row>
      <xdr:rowOff>98612</xdr:rowOff>
    </xdr:from>
    <xdr:to>
      <xdr:col>8</xdr:col>
      <xdr:colOff>601345</xdr:colOff>
      <xdr:row>49</xdr:row>
      <xdr:rowOff>193675</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2712720" y="15942310"/>
          <a:ext cx="1797685" cy="603885"/>
        </a:xfrm>
        <a:prstGeom prst="wedgeRectCallout">
          <a:avLst>
            <a:gd name="adj1" fmla="val 39403"/>
            <a:gd name="adj2" fmla="val 93593"/>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ja-JP" altLang="zh-CN">
              <a:solidFill>
                <a:srgbClr val="000000"/>
              </a:solidFill>
            </a:rPr>
            <a:t>収入と支出の合計は同額になります。</a:t>
          </a:r>
          <a:endParaRPr lang="zh-CN" altLang="en-US">
            <a:solidFill>
              <a:srgbClr val="000000"/>
            </a:solidFill>
          </a:endParaRPr>
        </a:p>
      </xdr:txBody>
    </xdr:sp>
    <xdr:clientData/>
  </xdr:twoCellAnchor>
  <xdr:twoCellAnchor editAs="oneCell">
    <xdr:from>
      <xdr:col>12</xdr:col>
      <xdr:colOff>319405</xdr:colOff>
      <xdr:row>0</xdr:row>
      <xdr:rowOff>92710</xdr:rowOff>
    </xdr:from>
    <xdr:to>
      <xdr:col>18</xdr:col>
      <xdr:colOff>288925</xdr:colOff>
      <xdr:row>3</xdr:row>
      <xdr:rowOff>26035</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5866765" y="92710"/>
          <a:ext cx="2026920" cy="535305"/>
        </a:xfrm>
        <a:prstGeom prst="ellipse">
          <a:avLst/>
        </a:prstGeom>
        <a:solidFill>
          <a:srgbClr val="FFFFFF"/>
        </a:solidFill>
        <a:ln w="28575" cap="flat" cmpd="sng">
          <a:solidFill>
            <a:srgbClr val="000000"/>
          </a:solidFill>
          <a:prstDash val="solid"/>
          <a:headEnd type="none" w="med" len="med"/>
          <a:tailEnd type="none" w="med" len="med"/>
        </a:ln>
      </xdr:spPr>
      <xdr:txBody>
        <a:bodyPr vertOverflow="clip" vert="horz" wrap="square" anchor="t" upright="1"/>
        <a:lstStyle/>
        <a:p>
          <a:pPr algn="l" rtl="0"/>
          <a:r>
            <a:rPr lang="zh-CN" altLang="en-US" sz="1600" b="1">
              <a:solidFill>
                <a:srgbClr val="000000"/>
              </a:solidFill>
              <a:latin typeface="ＭＳ 明朝" panose="02020609040205080304" pitchFamily="17" charset="-128"/>
              <a:ea typeface="ＭＳ 明朝" panose="02020609040205080304" pitchFamily="17" charset="-128"/>
            </a:rPr>
            <a:t>報告書記入例</a:t>
          </a:r>
          <a:endParaRPr lang="zh-CN" altLang="en-US">
            <a:solidFill>
              <a:srgbClr val="000000"/>
            </a:solidFill>
          </a:endParaRPr>
        </a:p>
      </xdr:txBody>
    </xdr:sp>
    <xdr:clientData/>
  </xdr:twoCellAnchor>
  <xdr:twoCellAnchor editAs="oneCell">
    <xdr:from>
      <xdr:col>2</xdr:col>
      <xdr:colOff>15240</xdr:colOff>
      <xdr:row>61</xdr:row>
      <xdr:rowOff>15240</xdr:rowOff>
    </xdr:from>
    <xdr:to>
      <xdr:col>4</xdr:col>
      <xdr:colOff>593725</xdr:colOff>
      <xdr:row>61</xdr:row>
      <xdr:rowOff>495935</xdr:rowOff>
    </xdr:to>
    <xdr:sp macro="" textlink="">
      <xdr:nvSpPr>
        <xdr:cNvPr id="17" name="四角形吹き出し 16">
          <a:extLst>
            <a:ext uri="{FF2B5EF4-FFF2-40B4-BE49-F238E27FC236}">
              <a16:creationId xmlns:a16="http://schemas.microsoft.com/office/drawing/2014/main" id="{00000000-0008-0000-0100-000011000000}"/>
            </a:ext>
          </a:extLst>
        </xdr:cNvPr>
        <xdr:cNvSpPr/>
      </xdr:nvSpPr>
      <xdr:spPr>
        <a:xfrm>
          <a:off x="746760" y="21718905"/>
          <a:ext cx="1797685" cy="480695"/>
        </a:xfrm>
        <a:prstGeom prst="wedgeRectCallout">
          <a:avLst>
            <a:gd name="adj1" fmla="val -37318"/>
            <a:gd name="adj2" fmla="val -85535"/>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ja-JP" altLang="zh-CN" sz="1050">
              <a:solidFill>
                <a:srgbClr val="000000"/>
              </a:solidFill>
            </a:rPr>
            <a:t>費目はプルダウンから選択できます。直接入力も可</a:t>
          </a:r>
          <a:endParaRPr lang="zh-CN" altLang="en-US" sz="1050">
            <a:solidFill>
              <a:srgbClr val="000000"/>
            </a:solidFill>
          </a:endParaRPr>
        </a:p>
      </xdr:txBody>
    </xdr:sp>
    <xdr:clientData/>
  </xdr:twoCellAnchor>
  <xdr:twoCellAnchor editAs="oneCell">
    <xdr:from>
      <xdr:col>1</xdr:col>
      <xdr:colOff>388620</xdr:colOff>
      <xdr:row>47</xdr:row>
      <xdr:rowOff>347980</xdr:rowOff>
    </xdr:from>
    <xdr:to>
      <xdr:col>4</xdr:col>
      <xdr:colOff>357505</xdr:colOff>
      <xdr:row>48</xdr:row>
      <xdr:rowOff>320675</xdr:rowOff>
    </xdr:to>
    <xdr:sp macro="" textlink="">
      <xdr:nvSpPr>
        <xdr:cNvPr id="18" name="四角形吹き出し 17">
          <a:extLst>
            <a:ext uri="{FF2B5EF4-FFF2-40B4-BE49-F238E27FC236}">
              <a16:creationId xmlns:a16="http://schemas.microsoft.com/office/drawing/2014/main" id="{00000000-0008-0000-0100-000012000000}"/>
            </a:ext>
          </a:extLst>
        </xdr:cNvPr>
        <xdr:cNvSpPr/>
      </xdr:nvSpPr>
      <xdr:spPr>
        <a:xfrm>
          <a:off x="510540" y="15683230"/>
          <a:ext cx="1797685" cy="481330"/>
        </a:xfrm>
        <a:prstGeom prst="wedgeRectCallout">
          <a:avLst>
            <a:gd name="adj1" fmla="val -37318"/>
            <a:gd name="adj2" fmla="val -85535"/>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ja-JP" altLang="zh-CN" sz="1050">
              <a:solidFill>
                <a:srgbClr val="000000"/>
              </a:solidFill>
            </a:rPr>
            <a:t>費目はプルダウンから選択できます。直接入力も可。</a:t>
          </a:r>
          <a:endParaRPr lang="zh-CN" altLang="en-US" sz="1050">
            <a:solidFill>
              <a:srgbClr val="000000"/>
            </a:solidFill>
          </a:endParaRPr>
        </a:p>
      </xdr:txBody>
    </xdr:sp>
    <xdr:clientData/>
  </xdr:twoCellAnchor>
  <xdr:twoCellAnchor>
    <xdr:from>
      <xdr:col>4</xdr:col>
      <xdr:colOff>14605</xdr:colOff>
      <xdr:row>36</xdr:row>
      <xdr:rowOff>34925</xdr:rowOff>
    </xdr:from>
    <xdr:to>
      <xdr:col>4</xdr:col>
      <xdr:colOff>237490</xdr:colOff>
      <xdr:row>36</xdr:row>
      <xdr:rowOff>236220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965325" y="11674475"/>
          <a:ext cx="222885" cy="20129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kumimoji="1" lang="ja-JP" altLang="en-US" sz="800">
              <a:solidFill>
                <a:schemeClr val="tx1"/>
              </a:solidFill>
              <a:latin typeface="ＭＳ 明朝" panose="02020609040205080304" pitchFamily="17" charset="-128"/>
              <a:ea typeface="ＭＳ 明朝" panose="02020609040205080304" pitchFamily="17" charset="-128"/>
            </a:rPr>
            <a:t>２</a:t>
          </a:r>
        </a:p>
      </xdr:txBody>
    </xdr:sp>
    <xdr:clientData/>
  </xdr:twoCellAnchor>
  <xdr:twoCellAnchor>
    <xdr:from>
      <xdr:col>4</xdr:col>
      <xdr:colOff>0</xdr:colOff>
      <xdr:row>34</xdr:row>
      <xdr:rowOff>0</xdr:rowOff>
    </xdr:from>
    <xdr:to>
      <xdr:col>4</xdr:col>
      <xdr:colOff>222885</xdr:colOff>
      <xdr:row>34</xdr:row>
      <xdr:rowOff>201295</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1950720" y="11029950"/>
          <a:ext cx="222885" cy="20129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kumimoji="1" lang="ja-JP" altLang="en-US" sz="800">
              <a:solidFill>
                <a:schemeClr val="tx1"/>
              </a:solidFill>
              <a:latin typeface="ＭＳ 明朝" panose="02020609040205080304" pitchFamily="17" charset="-128"/>
              <a:ea typeface="ＭＳ 明朝" panose="02020609040205080304" pitchFamily="17" charset="-128"/>
            </a:rPr>
            <a:t>１</a:t>
          </a:r>
        </a:p>
      </xdr:txBody>
    </xdr:sp>
    <xdr:clientData/>
  </xdr:twoCellAnchor>
  <xdr:twoCellAnchor>
    <xdr:from>
      <xdr:col>6</xdr:col>
      <xdr:colOff>33808</xdr:colOff>
      <xdr:row>63</xdr:row>
      <xdr:rowOff>41275</xdr:rowOff>
    </xdr:from>
    <xdr:to>
      <xdr:col>6</xdr:col>
      <xdr:colOff>268013</xdr:colOff>
      <xdr:row>63</xdr:row>
      <xdr:rowOff>248285</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3034511" y="22801427"/>
          <a:ext cx="234205" cy="207010"/>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kumimoji="1" lang="ja-JP" altLang="en-US" sz="800">
              <a:solidFill>
                <a:schemeClr val="tx1"/>
              </a:solidFill>
              <a:latin typeface="ＭＳ 明朝" panose="02020609040205080304" pitchFamily="17" charset="-128"/>
              <a:ea typeface="ＭＳ 明朝" panose="02020609040205080304" pitchFamily="17" charset="-128"/>
            </a:rPr>
            <a:t>３</a:t>
          </a:r>
        </a:p>
      </xdr:txBody>
    </xdr:sp>
    <xdr:clientData/>
  </xdr:twoCellAnchor>
  <xdr:twoCellAnchor editAs="oneCell">
    <xdr:from>
      <xdr:col>10</xdr:col>
      <xdr:colOff>129540</xdr:colOff>
      <xdr:row>44</xdr:row>
      <xdr:rowOff>280035</xdr:rowOff>
    </xdr:from>
    <xdr:to>
      <xdr:col>18</xdr:col>
      <xdr:colOff>240665</xdr:colOff>
      <xdr:row>46</xdr:row>
      <xdr:rowOff>115570</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4991100" y="14089380"/>
          <a:ext cx="2854325" cy="852805"/>
        </a:xfrm>
        <a:prstGeom prst="wedgeRectCallout">
          <a:avLst>
            <a:gd name="adj1" fmla="val -54471"/>
            <a:gd name="adj2" fmla="val -101824"/>
          </a:avLst>
        </a:prstGeom>
        <a:solidFill>
          <a:srgbClr val="FFFF00"/>
        </a:solidFill>
        <a:ln w="9525" cap="flat" cmpd="sng">
          <a:solidFill>
            <a:srgbClr val="000000"/>
          </a:solidFill>
          <a:prstDash val="solid"/>
          <a:miter/>
          <a:headEnd type="none" w="med" len="med"/>
          <a:tailEnd type="none" w="med" len="med"/>
        </a:ln>
      </xdr:spPr>
      <xdr:txBody>
        <a:bodyPr vertOverflow="clip" vert="horz" wrap="square" anchor="t"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defRPr/>
          </a:pPr>
          <a:r>
            <a:rPr lang="ja-JP" altLang="en-US" sz="1000">
              <a:solidFill>
                <a:sysClr val="windowText" lastClr="000000"/>
              </a:solidFill>
              <a:effectLst/>
              <a:latin typeface="ＭＳ 明朝" panose="02020609040205080304" pitchFamily="17" charset="-128"/>
              <a:ea typeface="ＭＳ 明朝" panose="02020609040205080304" pitchFamily="17" charset="-128"/>
              <a:cs typeface="+mn-cs"/>
            </a:rPr>
            <a:t>①</a:t>
          </a:r>
          <a:r>
            <a:rPr lang="zh-CN" altLang="ja-JP" sz="1000">
              <a:solidFill>
                <a:sysClr val="windowText" lastClr="000000"/>
              </a:solidFill>
              <a:effectLst/>
              <a:latin typeface="ＭＳ 明朝" panose="02020609040205080304" pitchFamily="17" charset="-128"/>
              <a:ea typeface="ＭＳ 明朝" panose="02020609040205080304" pitchFamily="17" charset="-128"/>
              <a:cs typeface="+mn-cs"/>
            </a:rPr>
            <a:t>参加予定者×500円</a:t>
          </a:r>
          <a:endParaRPr lang="ja-JP" altLang="ja-JP" sz="800">
            <a:effectLst/>
            <a:latin typeface="ＭＳ 明朝" panose="02020609040205080304" pitchFamily="17" charset="-128"/>
            <a:ea typeface="ＭＳ 明朝" panose="02020609040205080304" pitchFamily="17" charset="-128"/>
          </a:endParaRPr>
        </a:p>
        <a:p>
          <a:pPr algn="l" rtl="0"/>
          <a:r>
            <a:rPr lang="ja-JP" altLang="zh-CN"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③</a:t>
          </a:r>
          <a:r>
            <a:rPr lang="zh-CN" altLang="en-US"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総事業費×3/4</a:t>
          </a:r>
        </a:p>
        <a:p>
          <a:pPr algn="l" rtl="0"/>
          <a:r>
            <a:rPr lang="zh-CN" altLang="en-US"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①、</a:t>
          </a:r>
          <a:r>
            <a:rPr lang="ja-JP" altLang="zh-CN"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③</a:t>
          </a:r>
          <a:r>
            <a:rPr lang="zh-CN" altLang="en-US"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の内、少ない方の額</a:t>
          </a:r>
          <a:r>
            <a:rPr lang="ja-JP" altLang="zh-CN"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が助成額となります</a:t>
          </a:r>
          <a:r>
            <a:rPr lang="zh-CN" altLang="en-US"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a:t>
          </a:r>
        </a:p>
        <a:p>
          <a:pPr algn="l" rtl="0"/>
          <a:r>
            <a:rPr lang="en-US" altLang="zh-CN"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a:t>
          </a:r>
          <a:r>
            <a:rPr lang="ja-JP" altLang="en-US" sz="1000">
              <a:solidFill>
                <a:srgbClr val="000000"/>
              </a:solidFill>
              <a:latin typeface="ＭＳ 明朝" panose="02020609040205080304" pitchFamily="17" charset="-128"/>
              <a:ea typeface="ＭＳ 明朝" panose="02020609040205080304" pitchFamily="17" charset="-128"/>
              <a:cs typeface="ＭＳ 明朝" panose="02020609040205080304" pitchFamily="17" charset="-128"/>
            </a:rPr>
            <a:t>①②③を入れると自動で計算されます。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603393</xdr:colOff>
      <xdr:row>22</xdr:row>
      <xdr:rowOff>191707</xdr:rowOff>
    </xdr:from>
    <xdr:to>
      <xdr:col>4</xdr:col>
      <xdr:colOff>216876</xdr:colOff>
      <xdr:row>24</xdr:row>
      <xdr:rowOff>11723</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1944370" y="5566410"/>
          <a:ext cx="222885" cy="20383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panose="02020609040205080304" pitchFamily="17" charset="-128"/>
              <a:ea typeface="ＭＳ 明朝" panose="02020609040205080304" pitchFamily="17" charset="-128"/>
            </a:rPr>
            <a:t>１</a:t>
          </a:r>
        </a:p>
      </xdr:txBody>
    </xdr:sp>
    <xdr:clientData/>
  </xdr:twoCellAnchor>
  <xdr:twoCellAnchor>
    <xdr:from>
      <xdr:col>6</xdr:col>
      <xdr:colOff>4138</xdr:colOff>
      <xdr:row>44</xdr:row>
      <xdr:rowOff>3448</xdr:rowOff>
    </xdr:from>
    <xdr:to>
      <xdr:col>6</xdr:col>
      <xdr:colOff>224117</xdr:colOff>
      <xdr:row>44</xdr:row>
      <xdr:rowOff>210326</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3013710" y="11025505"/>
          <a:ext cx="219710" cy="207010"/>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panose="02020609040205080304" pitchFamily="17" charset="-128"/>
              <a:ea typeface="ＭＳ 明朝" panose="02020609040205080304" pitchFamily="17" charset="-128"/>
            </a:rPr>
            <a:t>３</a:t>
          </a:r>
        </a:p>
      </xdr:txBody>
    </xdr:sp>
    <xdr:clientData/>
  </xdr:twoCellAnchor>
  <xdr:twoCellAnchor>
    <xdr:from>
      <xdr:col>4</xdr:col>
      <xdr:colOff>0</xdr:colOff>
      <xdr:row>25</xdr:row>
      <xdr:rowOff>0</xdr:rowOff>
    </xdr:from>
    <xdr:to>
      <xdr:col>4</xdr:col>
      <xdr:colOff>222885</xdr:colOff>
      <xdr:row>26</xdr:row>
      <xdr:rowOff>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950720" y="5935980"/>
          <a:ext cx="222885" cy="20383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kumimoji="1" lang="ja-JP" altLang="en-US" sz="800">
              <a:solidFill>
                <a:schemeClr val="tx1"/>
              </a:solidFill>
              <a:latin typeface="ＭＳ 明朝" panose="02020609040205080304" pitchFamily="17" charset="-128"/>
              <a:ea typeface="ＭＳ 明朝" panose="02020609040205080304" pitchFamily="17" charset="-128"/>
            </a:rPr>
            <a:t>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26894</xdr:colOff>
      <xdr:row>35</xdr:row>
      <xdr:rowOff>17929</xdr:rowOff>
    </xdr:from>
    <xdr:to>
      <xdr:col>4</xdr:col>
      <xdr:colOff>249977</xdr:colOff>
      <xdr:row>35</xdr:row>
      <xdr:rowOff>219635</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1977390" y="11602085"/>
          <a:ext cx="222885" cy="20129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panose="02020609040205080304" pitchFamily="17" charset="-128"/>
              <a:ea typeface="ＭＳ 明朝" panose="02020609040205080304" pitchFamily="17" charset="-128"/>
            </a:rPr>
            <a:t>１</a:t>
          </a:r>
        </a:p>
      </xdr:txBody>
    </xdr:sp>
    <xdr:clientData/>
  </xdr:twoCellAnchor>
  <xdr:twoCellAnchor>
    <xdr:from>
      <xdr:col>6</xdr:col>
      <xdr:colOff>35859</xdr:colOff>
      <xdr:row>65</xdr:row>
      <xdr:rowOff>44823</xdr:rowOff>
    </xdr:from>
    <xdr:to>
      <xdr:col>6</xdr:col>
      <xdr:colOff>255838</xdr:colOff>
      <xdr:row>65</xdr:row>
      <xdr:rowOff>251701</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2961640" y="23660735"/>
          <a:ext cx="219710" cy="207010"/>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panose="02020609040205080304" pitchFamily="17" charset="-128"/>
              <a:ea typeface="ＭＳ 明朝" panose="02020609040205080304" pitchFamily="17" charset="-128"/>
            </a:rPr>
            <a:t>３</a:t>
          </a:r>
        </a:p>
      </xdr:txBody>
    </xdr:sp>
    <xdr:clientData/>
  </xdr:twoCellAnchor>
  <xdr:twoCellAnchor>
    <xdr:from>
      <xdr:col>4</xdr:col>
      <xdr:colOff>14605</xdr:colOff>
      <xdr:row>37</xdr:row>
      <xdr:rowOff>34925</xdr:rowOff>
    </xdr:from>
    <xdr:to>
      <xdr:col>4</xdr:col>
      <xdr:colOff>237490</xdr:colOff>
      <xdr:row>37</xdr:row>
      <xdr:rowOff>236220</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1965325" y="12289790"/>
          <a:ext cx="222885" cy="20129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kumimoji="1" lang="ja-JP" altLang="en-US" sz="800">
              <a:solidFill>
                <a:schemeClr val="tx1"/>
              </a:solidFill>
              <a:latin typeface="ＭＳ 明朝" panose="02020609040205080304" pitchFamily="17" charset="-128"/>
              <a:ea typeface="ＭＳ 明朝" panose="02020609040205080304" pitchFamily="17" charset="-128"/>
            </a:rPr>
            <a:t>２</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54"/>
  <sheetViews>
    <sheetView showGridLines="0" view="pageBreakPreview" zoomScaleNormal="100" zoomScaleSheetLayoutView="100" workbookViewId="0">
      <selection activeCell="X12" sqref="X12"/>
    </sheetView>
  </sheetViews>
  <sheetFormatPr defaultColWidth="8.88671875" defaultRowHeight="13.2"/>
  <cols>
    <col min="1" max="1" width="1.77734375" customWidth="1"/>
    <col min="6" max="8" width="6.44140625" customWidth="1"/>
    <col min="10" max="19" width="5" customWidth="1"/>
    <col min="20" max="20" width="1.44140625" customWidth="1"/>
  </cols>
  <sheetData>
    <row r="2" spans="2:19" ht="21" customHeight="1">
      <c r="B2" s="115" t="s">
        <v>126</v>
      </c>
      <c r="C2" s="66"/>
      <c r="D2" s="66"/>
      <c r="E2" s="66"/>
      <c r="F2" s="66"/>
      <c r="G2" s="66"/>
      <c r="H2" s="66"/>
      <c r="I2" s="66"/>
      <c r="J2" s="66"/>
      <c r="K2" s="66"/>
      <c r="L2" s="66"/>
      <c r="M2" s="66"/>
      <c r="N2" s="66"/>
      <c r="O2" s="66"/>
      <c r="P2" s="66"/>
      <c r="Q2" s="66"/>
      <c r="R2" s="66"/>
      <c r="S2" s="66"/>
    </row>
    <row r="3" spans="2:19" ht="13.2" customHeight="1">
      <c r="B3" s="67"/>
      <c r="C3" s="66"/>
      <c r="D3" s="66"/>
      <c r="E3" s="66"/>
      <c r="F3" s="66"/>
      <c r="G3" s="66"/>
      <c r="H3" s="66"/>
      <c r="I3" s="66"/>
      <c r="J3" s="66"/>
      <c r="K3" s="66"/>
      <c r="L3" s="66"/>
      <c r="M3" s="66"/>
      <c r="N3" s="66"/>
      <c r="O3" s="66"/>
      <c r="P3" s="66"/>
      <c r="Q3" s="66"/>
      <c r="R3" s="66"/>
      <c r="S3" s="66"/>
    </row>
    <row r="4" spans="2:19" ht="19.2" customHeight="1">
      <c r="B4" s="67"/>
      <c r="C4" s="66"/>
      <c r="D4" s="68" t="s">
        <v>114</v>
      </c>
      <c r="E4" s="66"/>
      <c r="F4" s="66"/>
      <c r="G4" s="66"/>
      <c r="H4" s="66"/>
      <c r="I4" s="66"/>
      <c r="J4" s="66"/>
      <c r="K4" s="66"/>
      <c r="L4" s="66"/>
      <c r="M4" s="66"/>
      <c r="N4" s="66"/>
      <c r="O4" s="66"/>
      <c r="P4" s="66"/>
      <c r="Q4" s="66"/>
      <c r="R4" s="66"/>
      <c r="S4" s="66"/>
    </row>
    <row r="5" spans="2:19" ht="19.2" customHeight="1">
      <c r="B5" s="67"/>
      <c r="C5" s="66"/>
      <c r="D5" s="68"/>
      <c r="E5" s="66"/>
      <c r="F5" s="66"/>
      <c r="G5" s="66"/>
      <c r="H5" s="66"/>
      <c r="I5" s="66"/>
      <c r="J5" s="66"/>
      <c r="K5" s="66"/>
      <c r="L5" s="66"/>
      <c r="M5" s="66"/>
      <c r="N5" s="66"/>
      <c r="O5" s="66"/>
      <c r="P5" s="66"/>
      <c r="Q5" s="66"/>
      <c r="R5" s="66"/>
      <c r="S5" s="66"/>
    </row>
    <row r="6" spans="2:19" ht="19.2" customHeight="1">
      <c r="B6" s="197" t="s">
        <v>129</v>
      </c>
      <c r="C6" s="197"/>
      <c r="D6" s="68"/>
      <c r="E6" s="66"/>
      <c r="F6" s="66"/>
      <c r="G6" s="66"/>
      <c r="H6" s="66"/>
      <c r="I6" s="66"/>
      <c r="J6" s="66"/>
      <c r="K6" s="66"/>
      <c r="L6" s="66"/>
      <c r="M6" s="66"/>
      <c r="O6" s="66"/>
      <c r="P6" s="70" t="s">
        <v>0</v>
      </c>
      <c r="Q6" s="66"/>
      <c r="R6" s="66"/>
      <c r="S6" s="66"/>
    </row>
    <row r="7" spans="2:19" ht="19.2" customHeight="1">
      <c r="B7" s="10" t="s">
        <v>130</v>
      </c>
      <c r="C7" s="11"/>
      <c r="D7" s="68"/>
      <c r="E7" s="66"/>
      <c r="F7" s="66"/>
      <c r="G7" s="66"/>
      <c r="H7" s="66"/>
      <c r="I7" s="66"/>
      <c r="J7" s="66"/>
      <c r="K7" s="66"/>
      <c r="L7" s="66"/>
      <c r="M7" s="66"/>
      <c r="N7" s="66"/>
      <c r="O7" s="66"/>
      <c r="P7" s="66"/>
      <c r="Q7" s="66"/>
      <c r="R7" s="66"/>
      <c r="S7" s="66"/>
    </row>
    <row r="8" spans="2:19" ht="19.2" customHeight="1">
      <c r="B8" s="69"/>
      <c r="C8" s="66"/>
      <c r="D8" s="68"/>
      <c r="E8" s="66"/>
      <c r="F8" s="66"/>
      <c r="G8" s="66"/>
      <c r="H8" s="66"/>
      <c r="I8" s="66"/>
      <c r="J8" s="66"/>
      <c r="K8" s="83" t="s">
        <v>1</v>
      </c>
      <c r="N8" s="66"/>
      <c r="O8" s="66"/>
      <c r="P8" s="66"/>
      <c r="Q8" s="66"/>
      <c r="R8" s="66"/>
      <c r="S8" s="66"/>
    </row>
    <row r="9" spans="2:19" ht="19.2" customHeight="1">
      <c r="B9" s="69"/>
      <c r="C9" s="66"/>
      <c r="D9" s="68"/>
      <c r="E9" s="66"/>
      <c r="F9" s="66"/>
      <c r="G9" s="66"/>
      <c r="H9" s="66"/>
      <c r="I9" s="66"/>
      <c r="J9" s="66"/>
      <c r="K9" s="66"/>
      <c r="L9" s="66"/>
      <c r="M9" s="66"/>
      <c r="N9" s="66"/>
      <c r="O9" s="66"/>
      <c r="P9" s="66"/>
      <c r="Q9" s="66"/>
      <c r="R9" s="66"/>
      <c r="S9" s="66"/>
    </row>
    <row r="10" spans="2:19" ht="16.2">
      <c r="B10" s="66"/>
      <c r="C10" s="66"/>
      <c r="D10" s="66"/>
      <c r="E10" s="66"/>
      <c r="F10" s="66"/>
      <c r="G10" s="66"/>
      <c r="H10" s="66"/>
      <c r="I10" s="66"/>
      <c r="J10" s="66"/>
      <c r="K10" s="65" t="s">
        <v>2</v>
      </c>
      <c r="L10" s="66"/>
      <c r="M10" s="237" t="s">
        <v>3</v>
      </c>
      <c r="N10" s="237"/>
      <c r="O10" s="237"/>
      <c r="P10" s="237"/>
      <c r="Q10" s="237"/>
      <c r="R10" s="237"/>
      <c r="S10" s="66"/>
    </row>
    <row r="11" spans="2:19" ht="16.2">
      <c r="B11" s="66"/>
      <c r="C11" s="66"/>
      <c r="D11" s="66"/>
      <c r="E11" s="66"/>
      <c r="F11" s="66"/>
      <c r="G11" s="66"/>
      <c r="H11" s="66"/>
      <c r="I11" s="66"/>
      <c r="J11" s="66"/>
      <c r="K11" s="65"/>
      <c r="L11" s="66"/>
      <c r="M11" s="65"/>
      <c r="N11" s="65"/>
      <c r="O11" s="65"/>
      <c r="P11" s="65"/>
      <c r="Q11" s="65"/>
      <c r="R11" s="65"/>
      <c r="S11" s="66"/>
    </row>
    <row r="12" spans="2:19" ht="16.2">
      <c r="B12" s="66"/>
      <c r="C12" s="70" t="s">
        <v>116</v>
      </c>
      <c r="D12" s="66"/>
      <c r="E12" s="66"/>
      <c r="F12" s="66"/>
      <c r="G12" s="66"/>
      <c r="H12" s="66"/>
      <c r="I12" s="66"/>
      <c r="J12" s="66"/>
      <c r="K12" s="65"/>
      <c r="L12" s="66"/>
      <c r="M12" s="65"/>
      <c r="N12" s="65"/>
      <c r="O12" s="65"/>
      <c r="P12" s="65"/>
      <c r="Q12" s="65"/>
      <c r="R12" s="65"/>
      <c r="S12" s="66"/>
    </row>
    <row r="13" spans="2:19" ht="6" customHeight="1">
      <c r="B13" s="66"/>
      <c r="C13" s="66"/>
      <c r="D13" s="66"/>
      <c r="E13" s="66"/>
      <c r="F13" s="66"/>
      <c r="G13" s="66"/>
      <c r="H13" s="66"/>
      <c r="I13" s="66"/>
      <c r="J13" s="66"/>
      <c r="K13" s="66"/>
      <c r="L13" s="69"/>
      <c r="M13" s="66"/>
      <c r="N13" s="66"/>
      <c r="O13" s="66"/>
      <c r="P13" s="66"/>
      <c r="Q13" s="66"/>
      <c r="R13" s="66"/>
      <c r="S13" s="66"/>
    </row>
    <row r="14" spans="2:19" ht="15.15" customHeight="1">
      <c r="B14" s="331" t="s">
        <v>4</v>
      </c>
      <c r="C14" s="229" t="s">
        <v>5</v>
      </c>
      <c r="D14" s="230"/>
      <c r="E14" s="341" t="s">
        <v>6</v>
      </c>
      <c r="F14" s="341"/>
      <c r="G14" s="341"/>
      <c r="H14" s="341"/>
      <c r="I14" s="341"/>
      <c r="J14" s="341"/>
      <c r="K14" s="341"/>
      <c r="L14" s="341"/>
      <c r="M14" s="341"/>
      <c r="N14" s="341"/>
      <c r="O14" s="341"/>
      <c r="P14" s="341"/>
      <c r="Q14" s="341"/>
      <c r="R14" s="341"/>
      <c r="S14" s="341"/>
    </row>
    <row r="15" spans="2:19" ht="13.8" thickBot="1">
      <c r="B15" s="332"/>
      <c r="C15" s="231"/>
      <c r="D15" s="232"/>
      <c r="E15" s="341"/>
      <c r="F15" s="341"/>
      <c r="G15" s="341"/>
      <c r="H15" s="341"/>
      <c r="I15" s="341"/>
      <c r="J15" s="341"/>
      <c r="K15" s="341"/>
      <c r="L15" s="341"/>
      <c r="M15" s="341"/>
      <c r="N15" s="341"/>
      <c r="O15" s="341"/>
      <c r="P15" s="341"/>
      <c r="Q15" s="341"/>
      <c r="R15" s="341"/>
      <c r="S15" s="341"/>
    </row>
    <row r="16" spans="2:19" ht="22.2" customHeight="1">
      <c r="B16" s="333" t="s">
        <v>7</v>
      </c>
      <c r="C16" s="229" t="s">
        <v>8</v>
      </c>
      <c r="D16" s="230"/>
      <c r="E16" s="326">
        <v>46313</v>
      </c>
      <c r="F16" s="327"/>
      <c r="G16" s="327"/>
      <c r="H16" s="327"/>
      <c r="I16" s="327"/>
      <c r="J16" s="327"/>
      <c r="K16" s="327"/>
      <c r="L16" s="327"/>
      <c r="M16" s="327"/>
      <c r="N16" s="238" t="s">
        <v>13</v>
      </c>
      <c r="O16" s="238"/>
      <c r="P16" s="239" t="s">
        <v>14</v>
      </c>
      <c r="Q16" s="239"/>
      <c r="R16" s="239"/>
      <c r="S16" s="240"/>
    </row>
    <row r="17" spans="2:19" ht="22.2" customHeight="1" thickBot="1">
      <c r="B17" s="334"/>
      <c r="C17" s="231"/>
      <c r="D17" s="232"/>
      <c r="E17" s="241" t="s">
        <v>15</v>
      </c>
      <c r="F17" s="242"/>
      <c r="G17" s="72" t="s">
        <v>10</v>
      </c>
      <c r="H17" s="73" t="s">
        <v>16</v>
      </c>
      <c r="I17" s="85"/>
      <c r="J17" s="242" t="s">
        <v>17</v>
      </c>
      <c r="K17" s="242"/>
      <c r="L17" s="242"/>
      <c r="M17" s="72" t="s">
        <v>4</v>
      </c>
      <c r="N17" s="73" t="s">
        <v>18</v>
      </c>
      <c r="O17" s="85"/>
      <c r="P17" s="86"/>
      <c r="Q17" s="86"/>
      <c r="R17" s="86"/>
      <c r="S17" s="95"/>
    </row>
    <row r="18" spans="2:19" ht="28.95" customHeight="1">
      <c r="B18" s="71" t="s">
        <v>19</v>
      </c>
      <c r="C18" s="229" t="s">
        <v>20</v>
      </c>
      <c r="D18" s="229"/>
      <c r="E18" s="243" t="s">
        <v>21</v>
      </c>
      <c r="F18" s="243"/>
      <c r="G18" s="243"/>
      <c r="H18" s="243"/>
      <c r="I18" s="243"/>
      <c r="J18" s="243"/>
      <c r="K18" s="243"/>
      <c r="L18" s="243"/>
      <c r="M18" s="243"/>
      <c r="N18" s="243"/>
      <c r="O18" s="243"/>
      <c r="P18" s="243"/>
      <c r="Q18" s="243"/>
      <c r="R18" s="243"/>
      <c r="S18" s="243"/>
    </row>
    <row r="19" spans="2:19" ht="28.2" customHeight="1">
      <c r="B19" s="333" t="s">
        <v>22</v>
      </c>
      <c r="C19" s="229" t="s">
        <v>23</v>
      </c>
      <c r="D19" s="229"/>
      <c r="E19" s="243" t="s">
        <v>24</v>
      </c>
      <c r="F19" s="243"/>
      <c r="G19" s="243"/>
      <c r="H19" s="243"/>
      <c r="I19" s="243"/>
      <c r="J19" s="243"/>
      <c r="K19" s="243"/>
      <c r="L19" s="243"/>
      <c r="M19" s="243"/>
      <c r="N19" s="243"/>
      <c r="O19" s="243"/>
      <c r="P19" s="243"/>
      <c r="Q19" s="243"/>
      <c r="R19" s="243"/>
      <c r="S19" s="243"/>
    </row>
    <row r="20" spans="2:19" ht="28.2" customHeight="1">
      <c r="B20" s="333"/>
      <c r="C20" s="229"/>
      <c r="D20" s="229"/>
      <c r="E20" s="244" t="s">
        <v>25</v>
      </c>
      <c r="F20" s="244"/>
      <c r="G20" s="244"/>
      <c r="H20" s="244"/>
      <c r="I20" s="244"/>
      <c r="J20" s="244"/>
      <c r="K20" s="244"/>
      <c r="L20" s="244"/>
      <c r="M20" s="244"/>
      <c r="N20" s="244"/>
      <c r="O20" s="244"/>
      <c r="P20" s="244"/>
      <c r="Q20" s="244"/>
      <c r="R20" s="244"/>
      <c r="S20" s="244"/>
    </row>
    <row r="21" spans="2:19" ht="28.2" customHeight="1">
      <c r="B21" s="333"/>
      <c r="C21" s="229"/>
      <c r="D21" s="229"/>
      <c r="E21" s="244" t="s">
        <v>26</v>
      </c>
      <c r="F21" s="244"/>
      <c r="G21" s="244"/>
      <c r="H21" s="244"/>
      <c r="I21" s="244"/>
      <c r="J21" s="244"/>
      <c r="K21" s="244"/>
      <c r="L21" s="244"/>
      <c r="M21" s="244"/>
      <c r="N21" s="244"/>
      <c r="O21" s="244"/>
      <c r="P21" s="244"/>
      <c r="Q21" s="244"/>
      <c r="R21" s="244"/>
      <c r="S21" s="244"/>
    </row>
    <row r="22" spans="2:19" ht="15" customHeight="1">
      <c r="B22" s="233">
        <v>5</v>
      </c>
      <c r="C22" s="229" t="s">
        <v>27</v>
      </c>
      <c r="D22" s="230"/>
      <c r="E22" s="233" t="s">
        <v>28</v>
      </c>
      <c r="F22" s="234"/>
      <c r="G22" s="293" t="s">
        <v>29</v>
      </c>
      <c r="H22" s="293"/>
      <c r="I22" s="293"/>
      <c r="J22" s="293"/>
      <c r="K22" s="293"/>
      <c r="L22" s="293"/>
      <c r="M22" s="293"/>
      <c r="N22" s="294" t="s">
        <v>30</v>
      </c>
      <c r="O22" s="295"/>
      <c r="P22" s="295"/>
      <c r="Q22" s="295"/>
      <c r="R22" s="295"/>
      <c r="S22" s="296"/>
    </row>
    <row r="23" spans="2:19" ht="15" customHeight="1">
      <c r="B23" s="235"/>
      <c r="C23" s="231"/>
      <c r="D23" s="232"/>
      <c r="E23" s="235"/>
      <c r="F23" s="236"/>
      <c r="G23" s="293"/>
      <c r="H23" s="293"/>
      <c r="I23" s="293"/>
      <c r="J23" s="293"/>
      <c r="K23" s="293"/>
      <c r="L23" s="293"/>
      <c r="M23" s="293"/>
      <c r="N23" s="297"/>
      <c r="O23" s="298"/>
      <c r="P23" s="298"/>
      <c r="Q23" s="298"/>
      <c r="R23" s="298"/>
      <c r="S23" s="299"/>
    </row>
    <row r="24" spans="2:19" ht="15.15" customHeight="1">
      <c r="B24" s="233">
        <v>6</v>
      </c>
      <c r="C24" s="229" t="s">
        <v>31</v>
      </c>
      <c r="D24" s="230"/>
      <c r="E24" s="168">
        <f>SUM(J24,N24,R24)</f>
        <v>200</v>
      </c>
      <c r="F24" s="169"/>
      <c r="G24" s="269" t="s">
        <v>32</v>
      </c>
      <c r="H24" s="339" t="s">
        <v>33</v>
      </c>
      <c r="I24" s="234" t="s">
        <v>34</v>
      </c>
      <c r="J24" s="225">
        <v>50</v>
      </c>
      <c r="K24" s="226"/>
      <c r="L24" s="234" t="s">
        <v>35</v>
      </c>
      <c r="M24" s="234"/>
      <c r="N24" s="225">
        <v>50</v>
      </c>
      <c r="O24" s="259"/>
      <c r="P24" s="261" t="s">
        <v>36</v>
      </c>
      <c r="Q24" s="262"/>
      <c r="R24" s="225">
        <v>100</v>
      </c>
      <c r="S24" s="265"/>
    </row>
    <row r="25" spans="2:19">
      <c r="B25" s="235"/>
      <c r="C25" s="231"/>
      <c r="D25" s="232"/>
      <c r="E25" s="170"/>
      <c r="F25" s="171"/>
      <c r="G25" s="270"/>
      <c r="H25" s="340"/>
      <c r="I25" s="236"/>
      <c r="J25" s="227"/>
      <c r="K25" s="228"/>
      <c r="L25" s="236"/>
      <c r="M25" s="236"/>
      <c r="N25" s="227"/>
      <c r="O25" s="260"/>
      <c r="P25" s="263"/>
      <c r="Q25" s="264"/>
      <c r="R25" s="227"/>
      <c r="S25" s="266"/>
    </row>
    <row r="26" spans="2:19" ht="16.2" customHeight="1">
      <c r="B26" s="233">
        <v>7</v>
      </c>
      <c r="C26" s="126" t="s">
        <v>123</v>
      </c>
      <c r="D26" s="127"/>
      <c r="E26" s="267" t="s">
        <v>37</v>
      </c>
      <c r="F26" s="259"/>
      <c r="G26" s="259"/>
      <c r="H26" s="259"/>
      <c r="I26" s="259"/>
      <c r="J26" s="233" t="s">
        <v>38</v>
      </c>
      <c r="K26" s="234"/>
      <c r="L26" s="234"/>
      <c r="M26" s="234"/>
      <c r="N26" s="269"/>
      <c r="O26" s="259" t="s">
        <v>39</v>
      </c>
      <c r="P26" s="259"/>
      <c r="Q26" s="259"/>
      <c r="R26" s="259"/>
      <c r="S26" s="265"/>
    </row>
    <row r="27" spans="2:19" ht="16.2" customHeight="1">
      <c r="B27" s="235"/>
      <c r="C27" s="128"/>
      <c r="D27" s="129"/>
      <c r="E27" s="268"/>
      <c r="F27" s="260"/>
      <c r="G27" s="260"/>
      <c r="H27" s="260"/>
      <c r="I27" s="260"/>
      <c r="J27" s="235"/>
      <c r="K27" s="236"/>
      <c r="L27" s="236"/>
      <c r="M27" s="236"/>
      <c r="N27" s="270"/>
      <c r="O27" s="260"/>
      <c r="P27" s="260"/>
      <c r="Q27" s="260"/>
      <c r="R27" s="260"/>
      <c r="S27" s="266"/>
    </row>
    <row r="28" spans="2:19">
      <c r="B28" s="335" t="s">
        <v>40</v>
      </c>
      <c r="C28" s="233" t="s">
        <v>41</v>
      </c>
      <c r="D28" s="233"/>
      <c r="E28" s="233"/>
      <c r="F28" s="233"/>
      <c r="G28" s="233"/>
      <c r="H28" s="233"/>
      <c r="I28" s="233"/>
      <c r="J28" s="233"/>
      <c r="K28" s="271" t="s">
        <v>42</v>
      </c>
      <c r="L28" s="271"/>
      <c r="M28" s="271"/>
      <c r="N28" s="271"/>
      <c r="O28" s="271"/>
      <c r="P28" s="271"/>
      <c r="Q28" s="271"/>
      <c r="R28" s="271"/>
      <c r="S28" s="271"/>
    </row>
    <row r="29" spans="2:19">
      <c r="B29" s="336"/>
      <c r="C29" s="233"/>
      <c r="D29" s="233"/>
      <c r="E29" s="233"/>
      <c r="F29" s="233"/>
      <c r="G29" s="233"/>
      <c r="H29" s="233"/>
      <c r="I29" s="233"/>
      <c r="J29" s="233"/>
      <c r="K29" s="271"/>
      <c r="L29" s="271"/>
      <c r="M29" s="271"/>
      <c r="N29" s="271"/>
      <c r="O29" s="271"/>
      <c r="P29" s="271"/>
      <c r="Q29" s="271"/>
      <c r="R29" s="271"/>
      <c r="S29" s="271"/>
    </row>
    <row r="30" spans="2:19" ht="21" customHeight="1">
      <c r="B30" s="336"/>
      <c r="C30" s="245" t="s">
        <v>113</v>
      </c>
      <c r="D30" s="246"/>
      <c r="E30" s="247"/>
      <c r="F30" s="99" t="s">
        <v>43</v>
      </c>
      <c r="G30" s="248">
        <v>90000</v>
      </c>
      <c r="H30" s="248"/>
      <c r="I30" s="248"/>
      <c r="J30" s="108" t="s">
        <v>44</v>
      </c>
      <c r="K30" s="249"/>
      <c r="L30" s="250"/>
      <c r="M30" s="250"/>
      <c r="N30" s="250"/>
      <c r="O30" s="250"/>
      <c r="P30" s="250"/>
      <c r="Q30" s="250"/>
      <c r="R30" s="250"/>
      <c r="S30" s="251"/>
    </row>
    <row r="31" spans="2:19" ht="21" customHeight="1">
      <c r="B31" s="336"/>
      <c r="C31" s="252" t="s">
        <v>45</v>
      </c>
      <c r="D31" s="253"/>
      <c r="E31" s="254"/>
      <c r="F31" s="100" t="s">
        <v>46</v>
      </c>
      <c r="G31" s="255">
        <v>20000</v>
      </c>
      <c r="H31" s="255"/>
      <c r="I31" s="255"/>
      <c r="J31" s="109" t="s">
        <v>44</v>
      </c>
      <c r="K31" s="256"/>
      <c r="L31" s="257"/>
      <c r="M31" s="257"/>
      <c r="N31" s="257"/>
      <c r="O31" s="257"/>
      <c r="P31" s="257"/>
      <c r="Q31" s="257"/>
      <c r="R31" s="257"/>
      <c r="S31" s="258"/>
    </row>
    <row r="32" spans="2:19" ht="21" customHeight="1">
      <c r="B32" s="336"/>
      <c r="C32" s="252" t="s">
        <v>47</v>
      </c>
      <c r="D32" s="253"/>
      <c r="E32" s="254"/>
      <c r="F32" s="100" t="s">
        <v>48</v>
      </c>
      <c r="G32" s="255">
        <v>10000</v>
      </c>
      <c r="H32" s="255"/>
      <c r="I32" s="255"/>
      <c r="J32" s="109" t="s">
        <v>44</v>
      </c>
      <c r="K32" s="256"/>
      <c r="L32" s="257"/>
      <c r="M32" s="257"/>
      <c r="N32" s="257"/>
      <c r="O32" s="257"/>
      <c r="P32" s="257"/>
      <c r="Q32" s="257"/>
      <c r="R32" s="257"/>
      <c r="S32" s="258"/>
    </row>
    <row r="33" spans="2:19" ht="21" customHeight="1">
      <c r="B33" s="336"/>
      <c r="C33" s="252" t="s">
        <v>49</v>
      </c>
      <c r="D33" s="253"/>
      <c r="E33" s="254"/>
      <c r="F33" s="100" t="s">
        <v>50</v>
      </c>
      <c r="G33" s="255">
        <v>0</v>
      </c>
      <c r="H33" s="255"/>
      <c r="I33" s="255"/>
      <c r="J33" s="109" t="s">
        <v>44</v>
      </c>
      <c r="K33" s="256"/>
      <c r="L33" s="257"/>
      <c r="M33" s="257"/>
      <c r="N33" s="257"/>
      <c r="O33" s="257"/>
      <c r="P33" s="257"/>
      <c r="Q33" s="257"/>
      <c r="R33" s="257"/>
      <c r="S33" s="258"/>
    </row>
    <row r="34" spans="2:19" ht="21" customHeight="1">
      <c r="B34" s="336"/>
      <c r="C34" s="276"/>
      <c r="D34" s="277"/>
      <c r="E34" s="278"/>
      <c r="F34" s="102" t="s">
        <v>51</v>
      </c>
      <c r="G34" s="288"/>
      <c r="H34" s="288"/>
      <c r="I34" s="288"/>
      <c r="J34" s="101"/>
      <c r="K34" s="280"/>
      <c r="L34" s="281"/>
      <c r="M34" s="281"/>
      <c r="N34" s="281"/>
      <c r="O34" s="281"/>
      <c r="P34" s="281"/>
      <c r="Q34" s="281"/>
      <c r="R34" s="281"/>
      <c r="S34" s="282"/>
    </row>
    <row r="35" spans="2:19" ht="21" customHeight="1">
      <c r="B35" s="336"/>
      <c r="C35" s="289"/>
      <c r="D35" s="290"/>
      <c r="E35" s="291"/>
      <c r="F35" s="104" t="s">
        <v>52</v>
      </c>
      <c r="G35" s="292"/>
      <c r="H35" s="292"/>
      <c r="I35" s="292"/>
      <c r="J35" s="103"/>
      <c r="K35" s="280"/>
      <c r="L35" s="281"/>
      <c r="M35" s="281"/>
      <c r="N35" s="281"/>
      <c r="O35" s="281"/>
      <c r="P35" s="281"/>
      <c r="Q35" s="281"/>
      <c r="R35" s="281"/>
      <c r="S35" s="282"/>
    </row>
    <row r="36" spans="2:19" ht="33" customHeight="1">
      <c r="B36" s="336"/>
      <c r="C36" s="233" t="s">
        <v>53</v>
      </c>
      <c r="D36" s="233"/>
      <c r="E36" s="317"/>
      <c r="F36" s="105" t="s">
        <v>54</v>
      </c>
      <c r="G36" s="318">
        <f>SUM(G30:I35)</f>
        <v>120000</v>
      </c>
      <c r="H36" s="318"/>
      <c r="I36" s="318"/>
      <c r="J36" s="78" t="s">
        <v>44</v>
      </c>
      <c r="K36" s="280"/>
      <c r="L36" s="281"/>
      <c r="M36" s="281"/>
      <c r="N36" s="281"/>
      <c r="O36" s="281"/>
      <c r="P36" s="281"/>
      <c r="Q36" s="281"/>
      <c r="R36" s="281"/>
      <c r="S36" s="282"/>
    </row>
    <row r="37" spans="2:19" ht="21" customHeight="1">
      <c r="B37" s="337" t="s">
        <v>55</v>
      </c>
      <c r="C37" s="319" t="s">
        <v>56</v>
      </c>
      <c r="D37" s="320"/>
      <c r="E37" s="321"/>
      <c r="F37" s="99" t="s">
        <v>57</v>
      </c>
      <c r="G37" s="322">
        <v>104000</v>
      </c>
      <c r="H37" s="322"/>
      <c r="I37" s="322"/>
      <c r="J37" s="108" t="s">
        <v>44</v>
      </c>
      <c r="K37" s="323" t="s">
        <v>58</v>
      </c>
      <c r="L37" s="324"/>
      <c r="M37" s="324"/>
      <c r="N37" s="324"/>
      <c r="O37" s="324"/>
      <c r="P37" s="324"/>
      <c r="Q37" s="324"/>
      <c r="R37" s="324"/>
      <c r="S37" s="325"/>
    </row>
    <row r="38" spans="2:19" ht="21" customHeight="1">
      <c r="B38" s="338"/>
      <c r="C38" s="306" t="s">
        <v>59</v>
      </c>
      <c r="D38" s="307"/>
      <c r="E38" s="308"/>
      <c r="F38" s="100" t="s">
        <v>60</v>
      </c>
      <c r="G38" s="309">
        <v>6000</v>
      </c>
      <c r="H38" s="310"/>
      <c r="I38" s="310"/>
      <c r="J38" s="109" t="s">
        <v>44</v>
      </c>
      <c r="K38" s="314" t="s">
        <v>61</v>
      </c>
      <c r="L38" s="315"/>
      <c r="M38" s="315"/>
      <c r="N38" s="315"/>
      <c r="O38" s="315"/>
      <c r="P38" s="315"/>
      <c r="Q38" s="315"/>
      <c r="R38" s="315"/>
      <c r="S38" s="316"/>
    </row>
    <row r="39" spans="2:19" ht="21" customHeight="1">
      <c r="B39" s="338"/>
      <c r="C39" s="306" t="s">
        <v>62</v>
      </c>
      <c r="D39" s="307"/>
      <c r="E39" s="308"/>
      <c r="F39" s="100" t="s">
        <v>63</v>
      </c>
      <c r="G39" s="309">
        <v>6000</v>
      </c>
      <c r="H39" s="310"/>
      <c r="I39" s="310"/>
      <c r="J39" s="109" t="s">
        <v>44</v>
      </c>
      <c r="K39" s="280" t="s">
        <v>108</v>
      </c>
      <c r="L39" s="281"/>
      <c r="M39" s="281"/>
      <c r="N39" s="281"/>
      <c r="O39" s="281"/>
      <c r="P39" s="281"/>
      <c r="Q39" s="281"/>
      <c r="R39" s="281"/>
      <c r="S39" s="282"/>
    </row>
    <row r="40" spans="2:19" ht="21" customHeight="1">
      <c r="B40" s="338"/>
      <c r="C40" s="311" t="s">
        <v>64</v>
      </c>
      <c r="D40" s="312"/>
      <c r="E40" s="313"/>
      <c r="F40" s="100" t="s">
        <v>65</v>
      </c>
      <c r="G40" s="309">
        <v>4000</v>
      </c>
      <c r="H40" s="310"/>
      <c r="I40" s="310"/>
      <c r="J40" s="109" t="s">
        <v>44</v>
      </c>
      <c r="K40" s="314"/>
      <c r="L40" s="315"/>
      <c r="M40" s="315"/>
      <c r="N40" s="315"/>
      <c r="O40" s="315"/>
      <c r="P40" s="315"/>
      <c r="Q40" s="315"/>
      <c r="R40" s="315"/>
      <c r="S40" s="316"/>
    </row>
    <row r="41" spans="2:19" ht="21" customHeight="1">
      <c r="B41" s="338"/>
      <c r="C41" s="252"/>
      <c r="D41" s="253"/>
      <c r="E41" s="254"/>
      <c r="F41" s="100" t="s">
        <v>66</v>
      </c>
      <c r="G41" s="310"/>
      <c r="H41" s="310"/>
      <c r="I41" s="310"/>
      <c r="J41" s="109" t="s">
        <v>44</v>
      </c>
      <c r="K41" s="256"/>
      <c r="L41" s="257"/>
      <c r="M41" s="257"/>
      <c r="N41" s="257"/>
      <c r="O41" s="257"/>
      <c r="P41" s="257"/>
      <c r="Q41" s="257"/>
      <c r="R41" s="257"/>
      <c r="S41" s="258"/>
    </row>
    <row r="42" spans="2:19" ht="21" customHeight="1">
      <c r="B42" s="338"/>
      <c r="C42" s="276"/>
      <c r="D42" s="277"/>
      <c r="E42" s="278"/>
      <c r="F42" s="102" t="s">
        <v>67</v>
      </c>
      <c r="G42" s="279"/>
      <c r="H42" s="279"/>
      <c r="I42" s="279"/>
      <c r="J42" s="101"/>
      <c r="K42" s="256"/>
      <c r="L42" s="257"/>
      <c r="M42" s="257"/>
      <c r="N42" s="257"/>
      <c r="O42" s="257"/>
      <c r="P42" s="257"/>
      <c r="Q42" s="257"/>
      <c r="R42" s="257"/>
      <c r="S42" s="258"/>
    </row>
    <row r="43" spans="2:19" ht="21" customHeight="1">
      <c r="B43" s="338"/>
      <c r="C43" s="276"/>
      <c r="D43" s="277"/>
      <c r="E43" s="278"/>
      <c r="F43" s="102" t="s">
        <v>68</v>
      </c>
      <c r="G43" s="279"/>
      <c r="H43" s="279"/>
      <c r="I43" s="279"/>
      <c r="J43" s="101"/>
      <c r="K43" s="256"/>
      <c r="L43" s="257"/>
      <c r="M43" s="257"/>
      <c r="N43" s="257"/>
      <c r="O43" s="257"/>
      <c r="P43" s="257"/>
      <c r="Q43" s="257"/>
      <c r="R43" s="257"/>
      <c r="S43" s="258"/>
    </row>
    <row r="44" spans="2:19" ht="21" customHeight="1">
      <c r="B44" s="338"/>
      <c r="C44" s="276"/>
      <c r="D44" s="277"/>
      <c r="E44" s="278"/>
      <c r="F44" s="102" t="s">
        <v>69</v>
      </c>
      <c r="G44" s="279"/>
      <c r="H44" s="279"/>
      <c r="I44" s="279"/>
      <c r="J44" s="101"/>
      <c r="K44" s="280"/>
      <c r="L44" s="281"/>
      <c r="M44" s="281"/>
      <c r="N44" s="281"/>
      <c r="O44" s="281"/>
      <c r="P44" s="281"/>
      <c r="Q44" s="281"/>
      <c r="R44" s="281"/>
      <c r="S44" s="282"/>
    </row>
    <row r="45" spans="2:19" ht="21" customHeight="1">
      <c r="B45" s="338"/>
      <c r="C45" s="283"/>
      <c r="D45" s="284"/>
      <c r="E45" s="285"/>
      <c r="F45" s="104" t="s">
        <v>70</v>
      </c>
      <c r="G45" s="286"/>
      <c r="H45" s="286"/>
      <c r="I45" s="286"/>
      <c r="J45" s="103"/>
      <c r="K45" s="280"/>
      <c r="L45" s="281"/>
      <c r="M45" s="281"/>
      <c r="N45" s="281"/>
      <c r="O45" s="281"/>
      <c r="P45" s="281"/>
      <c r="Q45" s="281"/>
      <c r="R45" s="281"/>
      <c r="S45" s="282"/>
    </row>
    <row r="46" spans="2:19" ht="34.950000000000003" customHeight="1">
      <c r="B46" s="338"/>
      <c r="C46" s="233" t="s">
        <v>53</v>
      </c>
      <c r="D46" s="233"/>
      <c r="E46" s="233"/>
      <c r="F46" s="106" t="s">
        <v>71</v>
      </c>
      <c r="G46" s="287">
        <f>SUM(G37:I45)</f>
        <v>120000</v>
      </c>
      <c r="H46" s="287"/>
      <c r="I46" s="287"/>
      <c r="J46" s="110" t="s">
        <v>44</v>
      </c>
      <c r="K46" s="300"/>
      <c r="L46" s="301"/>
      <c r="M46" s="301"/>
      <c r="N46" s="301"/>
      <c r="O46" s="301"/>
      <c r="P46" s="301"/>
      <c r="Q46" s="301"/>
      <c r="R46" s="301"/>
      <c r="S46" s="302"/>
    </row>
    <row r="47" spans="2:19" ht="21" customHeight="1">
      <c r="B47" s="202" t="s">
        <v>131</v>
      </c>
      <c r="C47" s="233" t="s">
        <v>72</v>
      </c>
      <c r="D47" s="234"/>
      <c r="E47" s="234"/>
      <c r="F47" s="234"/>
      <c r="G47" s="234"/>
      <c r="H47" s="342"/>
      <c r="I47" s="234" t="s">
        <v>73</v>
      </c>
      <c r="J47" s="269"/>
      <c r="K47" s="233" t="s">
        <v>74</v>
      </c>
      <c r="L47" s="234"/>
      <c r="M47" s="234"/>
      <c r="N47" s="234"/>
      <c r="O47" s="234"/>
      <c r="P47" s="342"/>
      <c r="Q47" s="234" t="s">
        <v>75</v>
      </c>
      <c r="R47" s="234"/>
      <c r="S47" s="269"/>
    </row>
    <row r="48" spans="2:19" ht="21" customHeight="1">
      <c r="B48" s="203"/>
      <c r="C48" s="343"/>
      <c r="D48" s="344"/>
      <c r="E48" s="344"/>
      <c r="F48" s="344"/>
      <c r="G48" s="344"/>
      <c r="H48" s="345"/>
      <c r="I48" s="344"/>
      <c r="J48" s="346"/>
      <c r="K48" s="343"/>
      <c r="L48" s="344"/>
      <c r="M48" s="344"/>
      <c r="N48" s="344"/>
      <c r="O48" s="344"/>
      <c r="P48" s="345"/>
      <c r="Q48" s="344"/>
      <c r="R48" s="344"/>
      <c r="S48" s="346"/>
    </row>
    <row r="49" spans="2:19" ht="33" customHeight="1">
      <c r="B49" s="200" t="s">
        <v>132</v>
      </c>
      <c r="C49" s="74" t="s">
        <v>76</v>
      </c>
      <c r="D49" s="267" t="s">
        <v>77</v>
      </c>
      <c r="E49" s="267"/>
      <c r="F49" s="267"/>
      <c r="G49" s="267"/>
      <c r="H49" s="303" t="s">
        <v>78</v>
      </c>
      <c r="I49" s="304"/>
      <c r="J49" s="304"/>
      <c r="K49" s="305"/>
      <c r="L49" s="111">
        <v>9</v>
      </c>
      <c r="M49" s="111">
        <v>9</v>
      </c>
      <c r="N49" s="111">
        <v>9</v>
      </c>
      <c r="O49" s="111">
        <v>9</v>
      </c>
      <c r="P49" s="111">
        <v>9</v>
      </c>
      <c r="Q49" s="111">
        <v>9</v>
      </c>
      <c r="R49" s="111">
        <v>9</v>
      </c>
      <c r="S49" s="112">
        <v>9</v>
      </c>
    </row>
    <row r="50" spans="2:19" ht="24" customHeight="1">
      <c r="B50" s="200"/>
      <c r="C50" s="74" t="s">
        <v>79</v>
      </c>
      <c r="D50" s="272" t="s">
        <v>80</v>
      </c>
      <c r="E50" s="273"/>
      <c r="F50" s="273"/>
      <c r="G50" s="273"/>
      <c r="H50" s="274"/>
      <c r="I50" s="274"/>
      <c r="J50" s="274"/>
      <c r="K50" s="274"/>
      <c r="L50" s="273"/>
      <c r="M50" s="273"/>
      <c r="N50" s="273"/>
      <c r="O50" s="273"/>
      <c r="P50" s="273"/>
      <c r="Q50" s="273"/>
      <c r="R50" s="273"/>
      <c r="S50" s="275"/>
    </row>
    <row r="51" spans="2:19" ht="40.200000000000003" customHeight="1">
      <c r="B51" s="201"/>
      <c r="C51" s="107" t="s">
        <v>81</v>
      </c>
      <c r="D51" s="328" t="s">
        <v>82</v>
      </c>
      <c r="E51" s="329"/>
      <c r="F51" s="329"/>
      <c r="G51" s="329"/>
      <c r="H51" s="329"/>
      <c r="I51" s="329"/>
      <c r="J51" s="329"/>
      <c r="K51" s="329"/>
      <c r="L51" s="329"/>
      <c r="M51" s="329"/>
      <c r="N51" s="329"/>
      <c r="O51" s="329"/>
      <c r="P51" s="329"/>
      <c r="Q51" s="329"/>
      <c r="R51" s="329"/>
      <c r="S51" s="330"/>
    </row>
    <row r="52" spans="2:19">
      <c r="B52" s="11" t="s">
        <v>103</v>
      </c>
      <c r="C52" s="11"/>
      <c r="D52" s="11"/>
      <c r="E52" s="11"/>
      <c r="F52" s="11"/>
      <c r="G52" s="11"/>
      <c r="H52" s="11"/>
      <c r="I52" s="11"/>
      <c r="J52" s="11"/>
      <c r="K52" s="11"/>
      <c r="L52" s="11"/>
      <c r="M52" s="11"/>
      <c r="N52" s="11"/>
      <c r="O52" s="11"/>
      <c r="P52" s="11"/>
      <c r="Q52" s="11"/>
      <c r="R52" s="11"/>
      <c r="S52" s="11"/>
    </row>
    <row r="53" spans="2:19">
      <c r="B53" s="211" t="s">
        <v>121</v>
      </c>
      <c r="C53" s="211"/>
      <c r="D53" s="211"/>
      <c r="E53" s="211"/>
      <c r="F53" s="211"/>
      <c r="G53" s="211"/>
      <c r="H53" s="211"/>
      <c r="I53" s="211"/>
      <c r="J53" s="211"/>
      <c r="K53" s="211"/>
      <c r="L53" s="211"/>
      <c r="M53" s="211"/>
      <c r="N53" s="211"/>
      <c r="O53" s="211"/>
      <c r="P53" s="211"/>
      <c r="Q53" s="211"/>
      <c r="R53" s="211"/>
      <c r="S53" s="211"/>
    </row>
    <row r="54" spans="2:19">
      <c r="B54" s="211"/>
      <c r="C54" s="211"/>
      <c r="D54" s="211"/>
      <c r="E54" s="211"/>
      <c r="F54" s="211"/>
      <c r="G54" s="211"/>
      <c r="H54" s="211"/>
      <c r="I54" s="211"/>
      <c r="J54" s="211"/>
      <c r="K54" s="211"/>
      <c r="L54" s="211"/>
      <c r="M54" s="211"/>
      <c r="N54" s="211"/>
      <c r="O54" s="211"/>
      <c r="P54" s="211"/>
      <c r="Q54" s="211"/>
      <c r="R54" s="211"/>
      <c r="S54" s="211"/>
    </row>
  </sheetData>
  <mergeCells count="106">
    <mergeCell ref="E16:M16"/>
    <mergeCell ref="B6:C6"/>
    <mergeCell ref="B47:B48"/>
    <mergeCell ref="B49:B51"/>
    <mergeCell ref="D51:S51"/>
    <mergeCell ref="B14:B15"/>
    <mergeCell ref="B16:B17"/>
    <mergeCell ref="B19:B21"/>
    <mergeCell ref="B22:B23"/>
    <mergeCell ref="B24:B25"/>
    <mergeCell ref="B26:B27"/>
    <mergeCell ref="B28:B36"/>
    <mergeCell ref="B37:B46"/>
    <mergeCell ref="G24:G25"/>
    <mergeCell ref="H24:H25"/>
    <mergeCell ref="I24:I25"/>
    <mergeCell ref="C14:D15"/>
    <mergeCell ref="E14:S15"/>
    <mergeCell ref="C16:D17"/>
    <mergeCell ref="C19:D21"/>
    <mergeCell ref="C47:H48"/>
    <mergeCell ref="I47:J48"/>
    <mergeCell ref="K47:P48"/>
    <mergeCell ref="Q47:S48"/>
    <mergeCell ref="G22:M23"/>
    <mergeCell ref="N22:S23"/>
    <mergeCell ref="C28:J29"/>
    <mergeCell ref="K46:S46"/>
    <mergeCell ref="D49:G49"/>
    <mergeCell ref="H49:K49"/>
    <mergeCell ref="C39:E39"/>
    <mergeCell ref="G39:I39"/>
    <mergeCell ref="K39:S39"/>
    <mergeCell ref="C40:E40"/>
    <mergeCell ref="G40:I40"/>
    <mergeCell ref="K40:S40"/>
    <mergeCell ref="C41:E41"/>
    <mergeCell ref="G41:I41"/>
    <mergeCell ref="K41:S41"/>
    <mergeCell ref="C36:E36"/>
    <mergeCell ref="G36:I36"/>
    <mergeCell ref="K36:S36"/>
    <mergeCell ref="C37:E37"/>
    <mergeCell ref="G37:I37"/>
    <mergeCell ref="K37:S37"/>
    <mergeCell ref="C38:E38"/>
    <mergeCell ref="G38:I38"/>
    <mergeCell ref="K38:S38"/>
    <mergeCell ref="C33:E33"/>
    <mergeCell ref="D50:S50"/>
    <mergeCell ref="C42:E42"/>
    <mergeCell ref="G42:I42"/>
    <mergeCell ref="K42:S42"/>
    <mergeCell ref="C43:E43"/>
    <mergeCell ref="G43:I43"/>
    <mergeCell ref="K43:S43"/>
    <mergeCell ref="C44:E44"/>
    <mergeCell ref="G44:I44"/>
    <mergeCell ref="K44:S44"/>
    <mergeCell ref="C45:E45"/>
    <mergeCell ref="G45:I45"/>
    <mergeCell ref="K45:S45"/>
    <mergeCell ref="C46:E46"/>
    <mergeCell ref="G46:I46"/>
    <mergeCell ref="G33:I33"/>
    <mergeCell ref="K33:S33"/>
    <mergeCell ref="C34:E34"/>
    <mergeCell ref="G34:I34"/>
    <mergeCell ref="K34:S34"/>
    <mergeCell ref="C35:E35"/>
    <mergeCell ref="G35:I35"/>
    <mergeCell ref="K35:S35"/>
    <mergeCell ref="L24:M25"/>
    <mergeCell ref="N24:O25"/>
    <mergeCell ref="P24:Q25"/>
    <mergeCell ref="R24:S25"/>
    <mergeCell ref="E26:I27"/>
    <mergeCell ref="J26:N27"/>
    <mergeCell ref="O26:S27"/>
    <mergeCell ref="K32:S32"/>
    <mergeCell ref="K28:S29"/>
    <mergeCell ref="G32:I32"/>
    <mergeCell ref="C26:D27"/>
    <mergeCell ref="J24:K25"/>
    <mergeCell ref="C22:D23"/>
    <mergeCell ref="E22:F23"/>
    <mergeCell ref="C24:D25"/>
    <mergeCell ref="E24:F25"/>
    <mergeCell ref="B53:S54"/>
    <mergeCell ref="M10:R10"/>
    <mergeCell ref="N16:O16"/>
    <mergeCell ref="P16:S16"/>
    <mergeCell ref="E17:F17"/>
    <mergeCell ref="J17:L17"/>
    <mergeCell ref="C18:D18"/>
    <mergeCell ref="E18:S18"/>
    <mergeCell ref="E19:S19"/>
    <mergeCell ref="E20:S20"/>
    <mergeCell ref="E21:S21"/>
    <mergeCell ref="C30:E30"/>
    <mergeCell ref="G30:I30"/>
    <mergeCell ref="K30:S30"/>
    <mergeCell ref="C31:E31"/>
    <mergeCell ref="G31:I31"/>
    <mergeCell ref="K31:S31"/>
    <mergeCell ref="C32:E32"/>
  </mergeCells>
  <phoneticPr fontId="30"/>
  <conditionalFormatting sqref="E16">
    <cfRule type="cellIs" dxfId="14" priority="1" operator="equal">
      <formula>""</formula>
    </cfRule>
  </conditionalFormatting>
  <conditionalFormatting sqref="I47 Q47">
    <cfRule type="cellIs" dxfId="13" priority="2" operator="equal">
      <formula>""</formula>
    </cfRule>
  </conditionalFormatting>
  <dataValidations count="4">
    <dataValidation type="list" allowBlank="1" showInputMessage="1" showErrorMessage="1" sqref="U36 D49:G49" xr:uid="{00000000-0002-0000-0000-000000000000}">
      <formula1>"普通,当座"</formula1>
    </dataValidation>
    <dataValidation type="list" allowBlank="1" showInputMessage="1" showErrorMessage="1" sqref="E26:F27" xr:uid="{00000000-0002-0000-0000-000001000000}">
      <formula1>"該当有り,該当無し"</formula1>
    </dataValidation>
    <dataValidation type="list" allowBlank="1" showInputMessage="1" showErrorMessage="1" sqref="O26:S27" xr:uid="{00000000-0002-0000-0000-000002000000}">
      <formula1>"有り,無し"</formula1>
    </dataValidation>
    <dataValidation type="list" allowBlank="1" showInputMessage="1" showErrorMessage="1" sqref="I47:J48" xr:uid="{00000000-0002-0000-0000-000003000000}">
      <formula1>"銀行,信金,農協,労金"</formula1>
    </dataValidation>
  </dataValidations>
  <pageMargins left="0.75" right="0.75" top="1" bottom="1" header="0.5" footer="0.5"/>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69"/>
  <sheetViews>
    <sheetView showGridLines="0" view="pageBreakPreview" topLeftCell="A19" zoomScaleNormal="100" zoomScaleSheetLayoutView="100" workbookViewId="0">
      <selection activeCell="K63" sqref="K63:S63"/>
    </sheetView>
  </sheetViews>
  <sheetFormatPr defaultColWidth="8.88671875" defaultRowHeight="13.2"/>
  <cols>
    <col min="1" max="1" width="1.77734375" customWidth="1"/>
    <col min="6" max="8" width="6.44140625" customWidth="1"/>
    <col min="10" max="19" width="5" customWidth="1"/>
    <col min="20" max="20" width="1.44140625" customWidth="1"/>
  </cols>
  <sheetData>
    <row r="2" spans="2:19" ht="21" customHeight="1">
      <c r="B2" s="115" t="s">
        <v>127</v>
      </c>
      <c r="C2" s="66"/>
      <c r="D2" s="66"/>
      <c r="E2" s="66"/>
      <c r="F2" s="66"/>
      <c r="G2" s="66"/>
      <c r="H2" s="66"/>
      <c r="I2" s="66"/>
      <c r="J2" s="66"/>
      <c r="K2" s="66"/>
      <c r="L2" s="66"/>
      <c r="M2" s="66"/>
      <c r="N2" s="66"/>
      <c r="O2" s="66"/>
      <c r="P2" s="66"/>
      <c r="Q2" s="66"/>
      <c r="R2" s="66"/>
      <c r="S2" s="66"/>
    </row>
    <row r="3" spans="2:19" ht="13.2" customHeight="1">
      <c r="B3" s="67"/>
      <c r="C3" s="66"/>
      <c r="D3" s="66"/>
      <c r="E3" s="66"/>
      <c r="F3" s="66"/>
      <c r="G3" s="66"/>
      <c r="H3" s="66"/>
      <c r="I3" s="66"/>
      <c r="J3" s="66"/>
      <c r="K3" s="66"/>
      <c r="L3" s="66"/>
      <c r="M3" s="66"/>
      <c r="N3" s="66"/>
      <c r="O3" s="66"/>
      <c r="P3" s="66"/>
      <c r="Q3" s="66"/>
      <c r="R3" s="66"/>
      <c r="S3" s="66"/>
    </row>
    <row r="4" spans="2:19" ht="19.2" customHeight="1">
      <c r="B4" s="67"/>
      <c r="C4" s="66"/>
      <c r="D4" s="68" t="s">
        <v>119</v>
      </c>
      <c r="E4" s="66"/>
      <c r="F4" s="66"/>
      <c r="G4" s="66"/>
      <c r="H4" s="66"/>
      <c r="I4" s="66"/>
      <c r="J4" s="66"/>
      <c r="K4" s="66"/>
      <c r="L4" s="66"/>
      <c r="M4" s="66"/>
      <c r="N4" s="66"/>
      <c r="O4" s="66"/>
      <c r="P4" s="66"/>
      <c r="Q4" s="66"/>
      <c r="R4" s="66"/>
      <c r="S4" s="66"/>
    </row>
    <row r="5" spans="2:19" ht="19.2" customHeight="1">
      <c r="B5" s="67"/>
      <c r="C5" s="66"/>
      <c r="D5" s="68"/>
      <c r="E5" s="66"/>
      <c r="F5" s="66"/>
      <c r="G5" s="66"/>
      <c r="H5" s="66"/>
      <c r="I5" s="66"/>
      <c r="J5" s="66"/>
      <c r="K5" s="66"/>
      <c r="L5" s="66"/>
      <c r="M5" s="66"/>
      <c r="N5" s="66"/>
      <c r="O5" s="66"/>
      <c r="P5" s="66"/>
      <c r="Q5" s="66"/>
      <c r="R5" s="66"/>
      <c r="S5" s="66"/>
    </row>
    <row r="6" spans="2:19" ht="19.2" customHeight="1">
      <c r="B6" s="67"/>
      <c r="C6" s="66"/>
      <c r="D6" s="68"/>
      <c r="E6" s="66"/>
      <c r="F6" s="66"/>
      <c r="G6" s="66"/>
      <c r="H6" s="66"/>
      <c r="I6" s="66"/>
      <c r="J6" s="66"/>
      <c r="K6" s="66"/>
      <c r="L6" s="66"/>
      <c r="M6" s="66"/>
      <c r="O6" s="66"/>
      <c r="P6" s="70" t="s">
        <v>0</v>
      </c>
      <c r="Q6" s="66"/>
      <c r="R6" s="66"/>
      <c r="S6" s="66"/>
    </row>
    <row r="7" spans="2:19" ht="19.2" customHeight="1">
      <c r="B7" s="197" t="s">
        <v>129</v>
      </c>
      <c r="C7" s="197"/>
      <c r="D7" s="68"/>
      <c r="E7" s="66"/>
      <c r="F7" s="66"/>
      <c r="G7" s="66"/>
      <c r="H7" s="66"/>
      <c r="I7" s="66"/>
      <c r="J7" s="66"/>
      <c r="K7" s="66"/>
      <c r="L7" s="66"/>
      <c r="M7" s="66"/>
      <c r="O7" s="66"/>
      <c r="P7" s="70"/>
      <c r="Q7" s="66"/>
      <c r="R7" s="66"/>
      <c r="S7" s="66"/>
    </row>
    <row r="8" spans="2:19" ht="19.2" customHeight="1">
      <c r="B8" s="10" t="s">
        <v>130</v>
      </c>
      <c r="C8" s="11"/>
      <c r="D8" s="68"/>
      <c r="E8" s="66"/>
      <c r="F8" s="66"/>
      <c r="G8" s="66"/>
      <c r="H8" s="66"/>
      <c r="I8" s="66"/>
      <c r="J8" s="66"/>
      <c r="K8" s="66"/>
      <c r="L8" s="66"/>
      <c r="M8" s="66"/>
      <c r="N8" s="66"/>
      <c r="O8" s="66"/>
      <c r="P8" s="66"/>
      <c r="Q8" s="66"/>
      <c r="R8" s="66"/>
      <c r="S8" s="66"/>
    </row>
    <row r="9" spans="2:19" ht="19.2" customHeight="1">
      <c r="B9" s="69"/>
      <c r="C9" s="66"/>
      <c r="D9" s="68"/>
      <c r="E9" s="66"/>
      <c r="F9" s="66"/>
      <c r="G9" s="66"/>
      <c r="H9" s="66"/>
      <c r="I9" s="66"/>
      <c r="J9" s="66"/>
      <c r="K9" s="66"/>
      <c r="L9" s="66"/>
      <c r="M9" s="66"/>
      <c r="N9" s="66"/>
      <c r="O9" s="66"/>
      <c r="P9" s="66"/>
      <c r="Q9" s="66"/>
      <c r="R9" s="66"/>
      <c r="S9" s="66"/>
    </row>
    <row r="10" spans="2:19" ht="19.2" customHeight="1">
      <c r="B10" s="69"/>
      <c r="C10" s="66"/>
      <c r="D10" s="68"/>
      <c r="E10" s="66"/>
      <c r="F10" s="66"/>
      <c r="G10" s="66"/>
      <c r="H10" s="66"/>
      <c r="I10" s="66"/>
      <c r="J10" s="66"/>
      <c r="K10" s="83" t="s">
        <v>1</v>
      </c>
      <c r="N10" s="66"/>
      <c r="O10" s="66"/>
      <c r="P10" s="66"/>
      <c r="Q10" s="66"/>
      <c r="R10" s="66"/>
      <c r="S10" s="66"/>
    </row>
    <row r="11" spans="2:19" ht="19.2" customHeight="1">
      <c r="B11" s="69"/>
      <c r="C11" s="66"/>
      <c r="D11" s="68"/>
      <c r="E11" s="66"/>
      <c r="F11" s="66"/>
      <c r="G11" s="66"/>
      <c r="H11" s="66"/>
      <c r="I11" s="66"/>
      <c r="J11" s="66"/>
      <c r="K11" s="66"/>
      <c r="L11" s="66"/>
      <c r="M11" s="66"/>
      <c r="N11" s="66"/>
      <c r="O11" s="66"/>
      <c r="P11" s="66"/>
      <c r="Q11" s="66"/>
      <c r="R11" s="66"/>
      <c r="S11" s="66"/>
    </row>
    <row r="12" spans="2:19" ht="16.2">
      <c r="B12" s="66"/>
      <c r="C12" s="66"/>
      <c r="D12" s="66"/>
      <c r="E12" s="66"/>
      <c r="F12" s="66"/>
      <c r="G12" s="66"/>
      <c r="H12" s="66"/>
      <c r="I12" s="66"/>
      <c r="J12" s="66"/>
      <c r="K12" s="65" t="s">
        <v>2</v>
      </c>
      <c r="L12" s="66"/>
      <c r="M12" s="237" t="s">
        <v>3</v>
      </c>
      <c r="N12" s="237"/>
      <c r="O12" s="237"/>
      <c r="P12" s="237"/>
      <c r="Q12" s="237"/>
      <c r="R12" s="237"/>
      <c r="S12" s="66"/>
    </row>
    <row r="13" spans="2:19" ht="16.2">
      <c r="B13" s="66"/>
      <c r="C13" s="66"/>
      <c r="D13" s="66"/>
      <c r="E13" s="66"/>
      <c r="F13" s="66"/>
      <c r="G13" s="66"/>
      <c r="H13" s="66"/>
      <c r="I13" s="66"/>
      <c r="J13" s="66"/>
      <c r="K13" s="65"/>
      <c r="L13" s="66"/>
      <c r="M13" s="65"/>
      <c r="N13" s="65"/>
      <c r="O13" s="65"/>
      <c r="P13" s="65"/>
      <c r="Q13" s="65"/>
      <c r="R13" s="65"/>
      <c r="S13" s="66"/>
    </row>
    <row r="14" spans="2:19" ht="16.2">
      <c r="B14" s="66"/>
      <c r="C14" s="70" t="s">
        <v>115</v>
      </c>
      <c r="D14" s="66"/>
      <c r="E14" s="66"/>
      <c r="F14" s="66"/>
      <c r="G14" s="66"/>
      <c r="H14" s="66"/>
      <c r="I14" s="66"/>
      <c r="J14" s="66"/>
      <c r="K14" s="65"/>
      <c r="L14" s="66"/>
      <c r="M14" s="65"/>
      <c r="N14" s="65"/>
      <c r="O14" s="65"/>
      <c r="P14" s="65"/>
      <c r="Q14" s="65"/>
      <c r="R14" s="65"/>
      <c r="S14" s="66"/>
    </row>
    <row r="15" spans="2:19" ht="7.95" customHeight="1">
      <c r="B15" s="66"/>
      <c r="C15" s="66"/>
      <c r="D15" s="66"/>
      <c r="E15" s="66"/>
      <c r="F15" s="66"/>
      <c r="G15" s="66"/>
      <c r="H15" s="66"/>
      <c r="I15" s="66"/>
      <c r="J15" s="66"/>
      <c r="K15" s="66"/>
      <c r="L15" s="69"/>
      <c r="M15" s="66"/>
      <c r="N15" s="66"/>
      <c r="O15" s="66"/>
      <c r="P15" s="66"/>
      <c r="Q15" s="66"/>
      <c r="R15" s="66"/>
      <c r="S15" s="66"/>
    </row>
    <row r="16" spans="2:19" ht="25.2" customHeight="1">
      <c r="B16" s="331" t="s">
        <v>4</v>
      </c>
      <c r="C16" s="229" t="s">
        <v>5</v>
      </c>
      <c r="D16" s="230"/>
      <c r="E16" s="341" t="s">
        <v>6</v>
      </c>
      <c r="F16" s="341"/>
      <c r="G16" s="341"/>
      <c r="H16" s="341"/>
      <c r="I16" s="341"/>
      <c r="J16" s="341"/>
      <c r="K16" s="341"/>
      <c r="L16" s="341"/>
      <c r="M16" s="341"/>
      <c r="N16" s="341"/>
      <c r="O16" s="341"/>
      <c r="P16" s="341"/>
      <c r="Q16" s="341"/>
      <c r="R16" s="341"/>
      <c r="S16" s="341"/>
    </row>
    <row r="17" spans="2:19" ht="25.2" customHeight="1" thickBot="1">
      <c r="B17" s="332"/>
      <c r="C17" s="231"/>
      <c r="D17" s="232"/>
      <c r="E17" s="341"/>
      <c r="F17" s="341"/>
      <c r="G17" s="341"/>
      <c r="H17" s="341"/>
      <c r="I17" s="341"/>
      <c r="J17" s="341"/>
      <c r="K17" s="341"/>
      <c r="L17" s="341"/>
      <c r="M17" s="341"/>
      <c r="N17" s="341"/>
      <c r="O17" s="341"/>
      <c r="P17" s="341"/>
      <c r="Q17" s="341"/>
      <c r="R17" s="341"/>
      <c r="S17" s="341"/>
    </row>
    <row r="18" spans="2:19" ht="28.2" customHeight="1">
      <c r="B18" s="333" t="s">
        <v>7</v>
      </c>
      <c r="C18" s="229" t="s">
        <v>8</v>
      </c>
      <c r="D18" s="230"/>
      <c r="E18" s="347">
        <v>46313</v>
      </c>
      <c r="F18" s="348"/>
      <c r="G18" s="348"/>
      <c r="H18" s="348"/>
      <c r="I18" s="348"/>
      <c r="J18" s="348"/>
      <c r="K18" s="348"/>
      <c r="L18" s="348"/>
      <c r="M18" s="348"/>
      <c r="N18" s="238"/>
      <c r="O18" s="238"/>
      <c r="P18" s="84"/>
      <c r="Q18" s="84"/>
      <c r="R18" s="84"/>
      <c r="S18" s="94"/>
    </row>
    <row r="19" spans="2:19" ht="28.2" customHeight="1" thickBot="1">
      <c r="B19" s="334"/>
      <c r="C19" s="231"/>
      <c r="D19" s="232"/>
      <c r="E19" s="241" t="s">
        <v>15</v>
      </c>
      <c r="F19" s="242"/>
      <c r="G19" s="72" t="s">
        <v>10</v>
      </c>
      <c r="H19" s="73" t="s">
        <v>16</v>
      </c>
      <c r="I19" s="85"/>
      <c r="J19" s="242" t="s">
        <v>17</v>
      </c>
      <c r="K19" s="242"/>
      <c r="L19" s="242"/>
      <c r="M19" s="72" t="s">
        <v>4</v>
      </c>
      <c r="N19" s="73" t="s">
        <v>18</v>
      </c>
      <c r="O19" s="85"/>
      <c r="P19" s="86"/>
      <c r="Q19" s="86"/>
      <c r="R19" s="86"/>
      <c r="S19" s="95"/>
    </row>
    <row r="20" spans="2:19" ht="43.95" customHeight="1">
      <c r="B20" s="71" t="s">
        <v>19</v>
      </c>
      <c r="C20" s="229" t="s">
        <v>20</v>
      </c>
      <c r="D20" s="229"/>
      <c r="E20" s="243" t="s">
        <v>21</v>
      </c>
      <c r="F20" s="243"/>
      <c r="G20" s="243"/>
      <c r="H20" s="243"/>
      <c r="I20" s="243"/>
      <c r="J20" s="243"/>
      <c r="K20" s="243"/>
      <c r="L20" s="243"/>
      <c r="M20" s="243"/>
      <c r="N20" s="243"/>
      <c r="O20" s="243"/>
      <c r="P20" s="243"/>
      <c r="Q20" s="243"/>
      <c r="R20" s="243"/>
      <c r="S20" s="243"/>
    </row>
    <row r="21" spans="2:19" ht="33" customHeight="1">
      <c r="B21" s="333" t="s">
        <v>22</v>
      </c>
      <c r="C21" s="229" t="s">
        <v>23</v>
      </c>
      <c r="D21" s="229"/>
      <c r="E21" s="243" t="s">
        <v>83</v>
      </c>
      <c r="F21" s="243"/>
      <c r="G21" s="243"/>
      <c r="H21" s="243"/>
      <c r="I21" s="243"/>
      <c r="J21" s="243"/>
      <c r="K21" s="243"/>
      <c r="L21" s="243"/>
      <c r="M21" s="243"/>
      <c r="N21" s="243"/>
      <c r="O21" s="243"/>
      <c r="P21" s="243"/>
      <c r="Q21" s="243"/>
      <c r="R21" s="243"/>
      <c r="S21" s="243"/>
    </row>
    <row r="22" spans="2:19" ht="33" customHeight="1">
      <c r="B22" s="333"/>
      <c r="C22" s="229"/>
      <c r="D22" s="229"/>
      <c r="E22" s="244" t="s">
        <v>84</v>
      </c>
      <c r="F22" s="244"/>
      <c r="G22" s="244"/>
      <c r="H22" s="244"/>
      <c r="I22" s="244"/>
      <c r="J22" s="244"/>
      <c r="K22" s="244"/>
      <c r="L22" s="244"/>
      <c r="M22" s="244"/>
      <c r="N22" s="244"/>
      <c r="O22" s="244"/>
      <c r="P22" s="244"/>
      <c r="Q22" s="244"/>
      <c r="R22" s="244"/>
      <c r="S22" s="244"/>
    </row>
    <row r="23" spans="2:19" ht="33" customHeight="1">
      <c r="B23" s="333"/>
      <c r="C23" s="229"/>
      <c r="D23" s="229"/>
      <c r="E23" s="244" t="s">
        <v>85</v>
      </c>
      <c r="F23" s="244"/>
      <c r="G23" s="244"/>
      <c r="H23" s="244"/>
      <c r="I23" s="244"/>
      <c r="J23" s="244"/>
      <c r="K23" s="244"/>
      <c r="L23" s="244"/>
      <c r="M23" s="244"/>
      <c r="N23" s="244"/>
      <c r="O23" s="244"/>
      <c r="P23" s="244"/>
      <c r="Q23" s="244"/>
      <c r="R23" s="244"/>
      <c r="S23" s="244"/>
    </row>
    <row r="24" spans="2:19" ht="33" customHeight="1">
      <c r="B24" s="333"/>
      <c r="C24" s="229"/>
      <c r="D24" s="229"/>
      <c r="E24" s="244" t="s">
        <v>86</v>
      </c>
      <c r="F24" s="244"/>
      <c r="G24" s="244"/>
      <c r="H24" s="244"/>
      <c r="I24" s="244"/>
      <c r="J24" s="244"/>
      <c r="K24" s="244"/>
      <c r="L24" s="244"/>
      <c r="M24" s="244"/>
      <c r="N24" s="244"/>
      <c r="O24" s="244"/>
      <c r="P24" s="244"/>
      <c r="Q24" s="244"/>
      <c r="R24" s="244"/>
      <c r="S24" s="244"/>
    </row>
    <row r="25" spans="2:19" ht="33" customHeight="1">
      <c r="B25" s="333"/>
      <c r="C25" s="229"/>
      <c r="D25" s="229"/>
      <c r="E25" s="349"/>
      <c r="F25" s="349"/>
      <c r="G25" s="349"/>
      <c r="H25" s="349"/>
      <c r="I25" s="349"/>
      <c r="J25" s="349"/>
      <c r="K25" s="349"/>
      <c r="L25" s="349"/>
      <c r="M25" s="349"/>
      <c r="N25" s="349"/>
      <c r="O25" s="349"/>
      <c r="P25" s="349"/>
      <c r="Q25" s="349"/>
      <c r="R25" s="349"/>
      <c r="S25" s="349"/>
    </row>
    <row r="26" spans="2:19" ht="33" customHeight="1">
      <c r="B26" s="333"/>
      <c r="C26" s="229"/>
      <c r="D26" s="229"/>
      <c r="E26" s="349"/>
      <c r="F26" s="349"/>
      <c r="G26" s="349"/>
      <c r="H26" s="349"/>
      <c r="I26" s="349"/>
      <c r="J26" s="349"/>
      <c r="K26" s="349"/>
      <c r="L26" s="349"/>
      <c r="M26" s="349"/>
      <c r="N26" s="349"/>
      <c r="O26" s="349"/>
      <c r="P26" s="349"/>
      <c r="Q26" s="349"/>
      <c r="R26" s="349"/>
      <c r="S26" s="349"/>
    </row>
    <row r="27" spans="2:19" ht="33" customHeight="1">
      <c r="B27" s="357" t="s">
        <v>87</v>
      </c>
      <c r="C27" s="229" t="s">
        <v>88</v>
      </c>
      <c r="D27" s="229"/>
      <c r="E27" s="350" t="s">
        <v>89</v>
      </c>
      <c r="F27" s="350"/>
      <c r="G27" s="350"/>
      <c r="H27" s="350"/>
      <c r="I27" s="350"/>
      <c r="J27" s="350"/>
      <c r="K27" s="350"/>
      <c r="L27" s="350"/>
      <c r="M27" s="350"/>
      <c r="N27" s="350"/>
      <c r="O27" s="350"/>
      <c r="P27" s="350"/>
      <c r="Q27" s="350"/>
      <c r="R27" s="350"/>
      <c r="S27" s="350"/>
    </row>
    <row r="28" spans="2:19" ht="33" customHeight="1">
      <c r="B28" s="333"/>
      <c r="C28" s="229"/>
      <c r="D28" s="229"/>
      <c r="E28" s="244" t="s">
        <v>90</v>
      </c>
      <c r="F28" s="244"/>
      <c r="G28" s="244"/>
      <c r="H28" s="244"/>
      <c r="I28" s="244"/>
      <c r="J28" s="244"/>
      <c r="K28" s="244"/>
      <c r="L28" s="244"/>
      <c r="M28" s="244"/>
      <c r="N28" s="244"/>
      <c r="O28" s="244"/>
      <c r="P28" s="244"/>
      <c r="Q28" s="244"/>
      <c r="R28" s="244"/>
      <c r="S28" s="244"/>
    </row>
    <row r="29" spans="2:19" ht="33" customHeight="1">
      <c r="B29" s="333"/>
      <c r="C29" s="229"/>
      <c r="D29" s="229"/>
      <c r="E29" s="244" t="s">
        <v>91</v>
      </c>
      <c r="F29" s="244"/>
      <c r="G29" s="244"/>
      <c r="H29" s="244"/>
      <c r="I29" s="244"/>
      <c r="J29" s="244"/>
      <c r="K29" s="244"/>
      <c r="L29" s="244"/>
      <c r="M29" s="244"/>
      <c r="N29" s="244"/>
      <c r="O29" s="244"/>
      <c r="P29" s="244"/>
      <c r="Q29" s="244"/>
      <c r="R29" s="244"/>
      <c r="S29" s="244"/>
    </row>
    <row r="30" spans="2:19" ht="33" customHeight="1">
      <c r="B30" s="333"/>
      <c r="C30" s="229"/>
      <c r="D30" s="229"/>
      <c r="E30" s="244" t="s">
        <v>92</v>
      </c>
      <c r="F30" s="244"/>
      <c r="G30" s="244"/>
      <c r="H30" s="244"/>
      <c r="I30" s="244"/>
      <c r="J30" s="244"/>
      <c r="K30" s="244"/>
      <c r="L30" s="244"/>
      <c r="M30" s="244"/>
      <c r="N30" s="244"/>
      <c r="O30" s="244"/>
      <c r="P30" s="244"/>
      <c r="Q30" s="244"/>
      <c r="R30" s="244"/>
      <c r="S30" s="244"/>
    </row>
    <row r="31" spans="2:19" ht="33" customHeight="1">
      <c r="B31" s="333"/>
      <c r="C31" s="229"/>
      <c r="D31" s="229"/>
      <c r="E31" s="244" t="s">
        <v>111</v>
      </c>
      <c r="F31" s="244"/>
      <c r="G31" s="244"/>
      <c r="H31" s="244"/>
      <c r="I31" s="244"/>
      <c r="J31" s="244"/>
      <c r="K31" s="244"/>
      <c r="L31" s="244"/>
      <c r="M31" s="244"/>
      <c r="N31" s="244"/>
      <c r="O31" s="244"/>
      <c r="P31" s="244"/>
      <c r="Q31" s="244"/>
      <c r="R31" s="244"/>
      <c r="S31" s="244"/>
    </row>
    <row r="32" spans="2:19" ht="33" customHeight="1">
      <c r="B32" s="333"/>
      <c r="C32" s="229"/>
      <c r="D32" s="229"/>
      <c r="E32" s="244" t="s">
        <v>112</v>
      </c>
      <c r="F32" s="244"/>
      <c r="G32" s="244"/>
      <c r="H32" s="244"/>
      <c r="I32" s="244"/>
      <c r="J32" s="244"/>
      <c r="K32" s="244"/>
      <c r="L32" s="244"/>
      <c r="M32" s="244"/>
      <c r="N32" s="244"/>
      <c r="O32" s="244"/>
      <c r="P32" s="244"/>
      <c r="Q32" s="244"/>
      <c r="R32" s="244"/>
      <c r="S32" s="244"/>
    </row>
    <row r="33" spans="2:19" ht="33" customHeight="1">
      <c r="B33" s="333"/>
      <c r="C33" s="229"/>
      <c r="D33" s="229"/>
      <c r="E33" s="351"/>
      <c r="F33" s="351"/>
      <c r="G33" s="351"/>
      <c r="H33" s="351"/>
      <c r="I33" s="351"/>
      <c r="J33" s="351"/>
      <c r="K33" s="351"/>
      <c r="L33" s="351"/>
      <c r="M33" s="351"/>
      <c r="N33" s="351"/>
      <c r="O33" s="351"/>
      <c r="P33" s="351"/>
      <c r="Q33" s="351"/>
      <c r="R33" s="351"/>
      <c r="S33" s="351"/>
    </row>
    <row r="34" spans="2:19" ht="33" customHeight="1">
      <c r="B34" s="333"/>
      <c r="C34" s="229"/>
      <c r="D34" s="229"/>
      <c r="E34" s="351"/>
      <c r="F34" s="351"/>
      <c r="G34" s="351"/>
      <c r="H34" s="351"/>
      <c r="I34" s="351"/>
      <c r="J34" s="351"/>
      <c r="K34" s="351"/>
      <c r="L34" s="351"/>
      <c r="M34" s="351"/>
      <c r="N34" s="351"/>
      <c r="O34" s="351"/>
      <c r="P34" s="351"/>
      <c r="Q34" s="351"/>
      <c r="R34" s="351"/>
      <c r="S34" s="351"/>
    </row>
    <row r="35" spans="2:19" ht="24" customHeight="1">
      <c r="B35" s="233">
        <v>6</v>
      </c>
      <c r="C35" s="229" t="s">
        <v>93</v>
      </c>
      <c r="D35" s="230"/>
      <c r="E35" s="168">
        <f>SUM(J35,N35,R35)</f>
        <v>200</v>
      </c>
      <c r="F35" s="169"/>
      <c r="G35" s="269" t="s">
        <v>32</v>
      </c>
      <c r="H35" s="339" t="s">
        <v>33</v>
      </c>
      <c r="I35" s="234" t="s">
        <v>34</v>
      </c>
      <c r="J35" s="261">
        <v>50</v>
      </c>
      <c r="K35" s="262"/>
      <c r="L35" s="234" t="s">
        <v>35</v>
      </c>
      <c r="M35" s="234"/>
      <c r="N35" s="261">
        <v>50</v>
      </c>
      <c r="O35" s="234"/>
      <c r="P35" s="261" t="s">
        <v>36</v>
      </c>
      <c r="Q35" s="262"/>
      <c r="R35" s="261">
        <v>100</v>
      </c>
      <c r="S35" s="269"/>
    </row>
    <row r="36" spans="2:19" ht="24" customHeight="1">
      <c r="B36" s="343"/>
      <c r="C36" s="367"/>
      <c r="D36" s="368"/>
      <c r="E36" s="369"/>
      <c r="F36" s="370"/>
      <c r="G36" s="346"/>
      <c r="H36" s="358"/>
      <c r="I36" s="344"/>
      <c r="J36" s="365"/>
      <c r="K36" s="366"/>
      <c r="L36" s="344"/>
      <c r="M36" s="344"/>
      <c r="N36" s="365"/>
      <c r="O36" s="344"/>
      <c r="P36" s="365"/>
      <c r="Q36" s="366"/>
      <c r="R36" s="365"/>
      <c r="S36" s="346"/>
    </row>
    <row r="37" spans="2:19" s="9" customFormat="1" ht="21.6" customHeight="1">
      <c r="B37" s="130">
        <v>7</v>
      </c>
      <c r="C37" s="371" t="s">
        <v>122</v>
      </c>
      <c r="D37" s="372"/>
      <c r="E37" s="130" t="s">
        <v>37</v>
      </c>
      <c r="F37" s="119"/>
      <c r="G37" s="119"/>
      <c r="H37" s="119"/>
      <c r="I37" s="119"/>
      <c r="J37" s="130" t="s">
        <v>38</v>
      </c>
      <c r="K37" s="119"/>
      <c r="L37" s="119"/>
      <c r="M37" s="119"/>
      <c r="N37" s="124"/>
      <c r="O37" s="119" t="s">
        <v>39</v>
      </c>
      <c r="P37" s="119"/>
      <c r="Q37" s="119"/>
      <c r="R37" s="119"/>
      <c r="S37" s="124"/>
    </row>
    <row r="38" spans="2:19" s="9" customFormat="1" ht="21.6" customHeight="1">
      <c r="B38" s="207"/>
      <c r="C38" s="194"/>
      <c r="D38" s="195"/>
      <c r="E38" s="207"/>
      <c r="F38" s="204"/>
      <c r="G38" s="204"/>
      <c r="H38" s="204"/>
      <c r="I38" s="204"/>
      <c r="J38" s="207"/>
      <c r="K38" s="204"/>
      <c r="L38" s="204"/>
      <c r="M38" s="204"/>
      <c r="N38" s="205"/>
      <c r="O38" s="204"/>
      <c r="P38" s="204"/>
      <c r="Q38" s="204"/>
      <c r="R38" s="204"/>
      <c r="S38" s="205"/>
    </row>
    <row r="39" spans="2:19" s="9" customFormat="1" ht="21.6" customHeight="1">
      <c r="B39" s="21"/>
      <c r="C39" s="22"/>
      <c r="D39" s="22"/>
      <c r="E39" s="21"/>
      <c r="F39" s="21"/>
      <c r="G39" s="21"/>
      <c r="H39" s="21"/>
      <c r="I39" s="21"/>
      <c r="J39" s="21"/>
      <c r="K39" s="21"/>
      <c r="L39" s="21"/>
      <c r="M39" s="21"/>
      <c r="N39" s="21"/>
      <c r="O39" s="21"/>
      <c r="P39" s="21"/>
      <c r="Q39" s="21"/>
      <c r="R39" s="21"/>
      <c r="S39" s="21"/>
    </row>
    <row r="40" spans="2:19" s="9" customFormat="1" ht="22.2" customHeight="1">
      <c r="B40" s="24" t="s">
        <v>94</v>
      </c>
      <c r="C40" s="22"/>
      <c r="D40" s="22"/>
      <c r="E40" s="21"/>
      <c r="F40" s="23"/>
      <c r="G40" s="23"/>
      <c r="H40" s="23"/>
      <c r="I40" s="23"/>
      <c r="J40" s="23"/>
      <c r="K40" s="23"/>
      <c r="L40" s="23"/>
      <c r="M40" s="23"/>
      <c r="N40" s="23"/>
      <c r="O40" s="23"/>
      <c r="P40" s="23"/>
      <c r="Q40" s="23"/>
      <c r="R40" s="23"/>
      <c r="S40" s="23"/>
    </row>
    <row r="41" spans="2:19" ht="16.2" customHeight="1" thickBot="1">
      <c r="B41" s="75" t="s">
        <v>95</v>
      </c>
      <c r="C41" s="76"/>
      <c r="D41" s="76"/>
      <c r="E41" s="77"/>
      <c r="F41" s="77"/>
      <c r="G41" s="77"/>
      <c r="H41" s="77"/>
      <c r="I41" s="77"/>
      <c r="J41" s="77"/>
      <c r="K41" s="77"/>
      <c r="L41" s="77"/>
      <c r="M41" s="77"/>
      <c r="N41" s="77"/>
      <c r="O41" s="77"/>
      <c r="P41" s="77"/>
      <c r="Q41" s="77"/>
      <c r="R41" s="77"/>
      <c r="S41" s="77"/>
    </row>
    <row r="42" spans="2:19" ht="13.8" thickBot="1">
      <c r="B42" s="331" t="s">
        <v>96</v>
      </c>
      <c r="C42" s="359"/>
      <c r="D42" s="359"/>
      <c r="E42" s="359"/>
      <c r="F42" s="361" t="s">
        <v>97</v>
      </c>
      <c r="G42" s="234"/>
      <c r="H42" s="234"/>
      <c r="I42" s="234"/>
      <c r="J42" s="269"/>
      <c r="K42" s="271" t="s">
        <v>98</v>
      </c>
      <c r="L42" s="271"/>
      <c r="M42" s="271"/>
      <c r="N42" s="271"/>
      <c r="O42" s="271"/>
      <c r="P42" s="271"/>
      <c r="Q42" s="271"/>
      <c r="R42" s="271"/>
      <c r="S42" s="271"/>
    </row>
    <row r="43" spans="2:19" ht="13.8" thickBot="1">
      <c r="B43" s="332"/>
      <c r="C43" s="360"/>
      <c r="D43" s="360"/>
      <c r="E43" s="360"/>
      <c r="F43" s="362"/>
      <c r="G43" s="344"/>
      <c r="H43" s="344"/>
      <c r="I43" s="344"/>
      <c r="J43" s="346"/>
      <c r="K43" s="271"/>
      <c r="L43" s="271"/>
      <c r="M43" s="271"/>
      <c r="N43" s="271"/>
      <c r="O43" s="271"/>
      <c r="P43" s="271"/>
      <c r="Q43" s="271"/>
      <c r="R43" s="271"/>
      <c r="S43" s="271"/>
    </row>
    <row r="44" spans="2:19" ht="40.200000000000003" customHeight="1">
      <c r="B44" s="352" t="s">
        <v>110</v>
      </c>
      <c r="C44" s="353"/>
      <c r="D44" s="353"/>
      <c r="E44" s="353"/>
      <c r="F44" s="26" t="s">
        <v>43</v>
      </c>
      <c r="G44" s="354">
        <v>90000</v>
      </c>
      <c r="H44" s="354"/>
      <c r="I44" s="354"/>
      <c r="J44" s="87" t="s">
        <v>44</v>
      </c>
      <c r="K44" s="249"/>
      <c r="L44" s="250"/>
      <c r="M44" s="250"/>
      <c r="N44" s="250"/>
      <c r="O44" s="250"/>
      <c r="P44" s="250"/>
      <c r="Q44" s="250"/>
      <c r="R44" s="250"/>
      <c r="S44" s="251"/>
    </row>
    <row r="45" spans="2:19" ht="40.200000000000003" customHeight="1">
      <c r="B45" s="352" t="s">
        <v>45</v>
      </c>
      <c r="C45" s="353"/>
      <c r="D45" s="353"/>
      <c r="E45" s="353"/>
      <c r="F45" s="27" t="s">
        <v>46</v>
      </c>
      <c r="G45" s="355">
        <v>20000</v>
      </c>
      <c r="H45" s="355"/>
      <c r="I45" s="355"/>
      <c r="J45" s="88" t="s">
        <v>44</v>
      </c>
      <c r="K45" s="256"/>
      <c r="L45" s="257"/>
      <c r="M45" s="257"/>
      <c r="N45" s="257"/>
      <c r="O45" s="257"/>
      <c r="P45" s="257"/>
      <c r="Q45" s="257"/>
      <c r="R45" s="257"/>
      <c r="S45" s="258"/>
    </row>
    <row r="46" spans="2:19" ht="40.200000000000003" customHeight="1">
      <c r="B46" s="352" t="s">
        <v>47</v>
      </c>
      <c r="C46" s="353"/>
      <c r="D46" s="353"/>
      <c r="E46" s="353"/>
      <c r="F46" s="27" t="s">
        <v>48</v>
      </c>
      <c r="G46" s="355">
        <v>10000</v>
      </c>
      <c r="H46" s="355"/>
      <c r="I46" s="355"/>
      <c r="J46" s="88" t="s">
        <v>44</v>
      </c>
      <c r="K46" s="256"/>
      <c r="L46" s="257"/>
      <c r="M46" s="257"/>
      <c r="N46" s="257"/>
      <c r="O46" s="257"/>
      <c r="P46" s="257"/>
      <c r="Q46" s="257"/>
      <c r="R46" s="257"/>
      <c r="S46" s="258"/>
    </row>
    <row r="47" spans="2:19" ht="40.200000000000003" customHeight="1">
      <c r="B47" s="352" t="s">
        <v>49</v>
      </c>
      <c r="C47" s="353"/>
      <c r="D47" s="353"/>
      <c r="E47" s="353"/>
      <c r="F47" s="27" t="s">
        <v>50</v>
      </c>
      <c r="G47" s="355">
        <v>0</v>
      </c>
      <c r="H47" s="355"/>
      <c r="I47" s="355"/>
      <c r="J47" s="88" t="s">
        <v>44</v>
      </c>
      <c r="K47" s="256"/>
      <c r="L47" s="257"/>
      <c r="M47" s="257"/>
      <c r="N47" s="257"/>
      <c r="O47" s="257"/>
      <c r="P47" s="257"/>
      <c r="Q47" s="257"/>
      <c r="R47" s="257"/>
      <c r="S47" s="258"/>
    </row>
    <row r="48" spans="2:19" ht="40.200000000000003" customHeight="1">
      <c r="B48" s="352"/>
      <c r="C48" s="353"/>
      <c r="D48" s="353"/>
      <c r="E48" s="353"/>
      <c r="F48" s="27" t="s">
        <v>51</v>
      </c>
      <c r="G48" s="355"/>
      <c r="H48" s="355"/>
      <c r="I48" s="355"/>
      <c r="J48" s="88"/>
      <c r="K48" s="89"/>
      <c r="L48" s="90"/>
      <c r="M48" s="90"/>
      <c r="N48" s="90"/>
      <c r="O48" s="90"/>
      <c r="P48" s="90"/>
      <c r="Q48" s="90"/>
      <c r="R48" s="90"/>
      <c r="S48" s="96"/>
    </row>
    <row r="49" spans="2:19" ht="40.200000000000003" customHeight="1">
      <c r="B49" s="352"/>
      <c r="C49" s="353"/>
      <c r="D49" s="353"/>
      <c r="E49" s="353"/>
      <c r="F49" s="28" t="s">
        <v>52</v>
      </c>
      <c r="G49" s="355"/>
      <c r="H49" s="355"/>
      <c r="I49" s="355"/>
      <c r="J49" s="91"/>
      <c r="K49" s="280"/>
      <c r="L49" s="281"/>
      <c r="M49" s="281"/>
      <c r="N49" s="281"/>
      <c r="O49" s="281"/>
      <c r="P49" s="281"/>
      <c r="Q49" s="281"/>
      <c r="R49" s="281"/>
      <c r="S49" s="282"/>
    </row>
    <row r="50" spans="2:19" ht="40.200000000000003" customHeight="1" thickBot="1">
      <c r="B50" s="352"/>
      <c r="C50" s="353"/>
      <c r="D50" s="353"/>
      <c r="E50" s="353"/>
      <c r="F50" s="29" t="s">
        <v>57</v>
      </c>
      <c r="G50" s="356"/>
      <c r="H50" s="356"/>
      <c r="I50" s="356"/>
      <c r="J50" s="92"/>
      <c r="K50" s="280"/>
      <c r="L50" s="281"/>
      <c r="M50" s="281"/>
      <c r="N50" s="281"/>
      <c r="O50" s="281"/>
      <c r="P50" s="281"/>
      <c r="Q50" s="281"/>
      <c r="R50" s="281"/>
      <c r="S50" s="282"/>
    </row>
    <row r="51" spans="2:19" ht="33" customHeight="1" thickBot="1">
      <c r="B51" s="233" t="s">
        <v>53</v>
      </c>
      <c r="C51" s="234"/>
      <c r="D51" s="234"/>
      <c r="E51" s="234"/>
      <c r="F51" s="30" t="s">
        <v>104</v>
      </c>
      <c r="G51" s="318">
        <f>SUM(G44:I50)</f>
        <v>120000</v>
      </c>
      <c r="H51" s="318"/>
      <c r="I51" s="318"/>
      <c r="J51" s="78" t="s">
        <v>44</v>
      </c>
      <c r="K51" s="280"/>
      <c r="L51" s="281"/>
      <c r="M51" s="281"/>
      <c r="N51" s="281"/>
      <c r="O51" s="281"/>
      <c r="P51" s="281"/>
      <c r="Q51" s="281"/>
      <c r="R51" s="281"/>
      <c r="S51" s="282"/>
    </row>
    <row r="52" spans="2:19" ht="33" customHeight="1">
      <c r="B52" s="78"/>
      <c r="C52" s="78"/>
      <c r="D52" s="78"/>
      <c r="E52" s="78"/>
      <c r="F52" s="80"/>
      <c r="G52" s="79"/>
      <c r="H52" s="79"/>
      <c r="I52" s="79"/>
      <c r="J52" s="78"/>
      <c r="K52" s="93"/>
      <c r="L52" s="93"/>
      <c r="M52" s="93"/>
      <c r="N52" s="93"/>
      <c r="O52" s="93"/>
      <c r="P52" s="93"/>
      <c r="Q52" s="93"/>
      <c r="R52" s="93"/>
      <c r="S52" s="93"/>
    </row>
    <row r="53" spans="2:19" ht="33" customHeight="1" thickBot="1">
      <c r="B53" s="75" t="s">
        <v>99</v>
      </c>
      <c r="C53" s="77"/>
      <c r="D53" s="77"/>
      <c r="E53" s="77"/>
      <c r="F53" s="81"/>
      <c r="G53" s="82"/>
      <c r="H53" s="82"/>
      <c r="I53" s="82"/>
      <c r="J53" s="77"/>
      <c r="K53" s="66"/>
      <c r="L53" s="66"/>
      <c r="M53" s="66"/>
      <c r="N53" s="66"/>
      <c r="O53" s="66"/>
      <c r="P53" s="66"/>
      <c r="Q53" s="66"/>
      <c r="R53" s="66"/>
      <c r="S53" s="66"/>
    </row>
    <row r="54" spans="2:19" ht="21" customHeight="1" thickBot="1">
      <c r="B54" s="331" t="s">
        <v>96</v>
      </c>
      <c r="C54" s="359"/>
      <c r="D54" s="359"/>
      <c r="E54" s="359"/>
      <c r="F54" s="361" t="s">
        <v>97</v>
      </c>
      <c r="G54" s="234"/>
      <c r="H54" s="234"/>
      <c r="I54" s="234"/>
      <c r="J54" s="269"/>
      <c r="K54" s="271" t="s">
        <v>98</v>
      </c>
      <c r="L54" s="271"/>
      <c r="M54" s="271"/>
      <c r="N54" s="271"/>
      <c r="O54" s="271"/>
      <c r="P54" s="271"/>
      <c r="Q54" s="271"/>
      <c r="R54" s="271"/>
      <c r="S54" s="271"/>
    </row>
    <row r="55" spans="2:19" ht="21" customHeight="1" thickBot="1">
      <c r="B55" s="332"/>
      <c r="C55" s="360"/>
      <c r="D55" s="360"/>
      <c r="E55" s="360"/>
      <c r="F55" s="362"/>
      <c r="G55" s="344"/>
      <c r="H55" s="344"/>
      <c r="I55" s="344"/>
      <c r="J55" s="346"/>
      <c r="K55" s="271"/>
      <c r="L55" s="271"/>
      <c r="M55" s="271"/>
      <c r="N55" s="271"/>
      <c r="O55" s="271"/>
      <c r="P55" s="271"/>
      <c r="Q55" s="271"/>
      <c r="R55" s="271"/>
      <c r="S55" s="271"/>
    </row>
    <row r="56" spans="2:19" ht="40.200000000000003" customHeight="1">
      <c r="B56" s="352" t="s">
        <v>56</v>
      </c>
      <c r="C56" s="353"/>
      <c r="D56" s="353"/>
      <c r="E56" s="353"/>
      <c r="F56" s="26" t="s">
        <v>60</v>
      </c>
      <c r="G56" s="354">
        <v>106000</v>
      </c>
      <c r="H56" s="354"/>
      <c r="I56" s="354"/>
      <c r="J56" s="87" t="s">
        <v>44</v>
      </c>
      <c r="K56" s="249"/>
      <c r="L56" s="250"/>
      <c r="M56" s="250"/>
      <c r="N56" s="250"/>
      <c r="O56" s="250"/>
      <c r="P56" s="250"/>
      <c r="Q56" s="250"/>
      <c r="R56" s="250"/>
      <c r="S56" s="251"/>
    </row>
    <row r="57" spans="2:19" ht="40.200000000000003" customHeight="1">
      <c r="B57" s="352" t="s">
        <v>59</v>
      </c>
      <c r="C57" s="353"/>
      <c r="D57" s="353"/>
      <c r="E57" s="353"/>
      <c r="F57" s="27" t="s">
        <v>63</v>
      </c>
      <c r="G57" s="355">
        <v>6000</v>
      </c>
      <c r="H57" s="355"/>
      <c r="I57" s="355"/>
      <c r="J57" s="88" t="s">
        <v>44</v>
      </c>
      <c r="K57" s="256"/>
      <c r="L57" s="257"/>
      <c r="M57" s="257"/>
      <c r="N57" s="257"/>
      <c r="O57" s="257"/>
      <c r="P57" s="257"/>
      <c r="Q57" s="257"/>
      <c r="R57" s="257"/>
      <c r="S57" s="258"/>
    </row>
    <row r="58" spans="2:19" ht="40.200000000000003" customHeight="1">
      <c r="B58" s="352" t="s">
        <v>62</v>
      </c>
      <c r="C58" s="353"/>
      <c r="D58" s="353"/>
      <c r="E58" s="353"/>
      <c r="F58" s="27" t="s">
        <v>65</v>
      </c>
      <c r="G58" s="355">
        <v>4000</v>
      </c>
      <c r="H58" s="355"/>
      <c r="I58" s="355"/>
      <c r="J58" s="88" t="s">
        <v>44</v>
      </c>
      <c r="K58" s="256"/>
      <c r="L58" s="257"/>
      <c r="M58" s="257"/>
      <c r="N58" s="257"/>
      <c r="O58" s="257"/>
      <c r="P58" s="257"/>
      <c r="Q58" s="257"/>
      <c r="R58" s="257"/>
      <c r="S58" s="258"/>
    </row>
    <row r="59" spans="2:19" ht="40.200000000000003" customHeight="1">
      <c r="B59" s="352" t="s">
        <v>64</v>
      </c>
      <c r="C59" s="353"/>
      <c r="D59" s="353"/>
      <c r="E59" s="353"/>
      <c r="F59" s="27" t="s">
        <v>66</v>
      </c>
      <c r="G59" s="355">
        <v>4000</v>
      </c>
      <c r="H59" s="355"/>
      <c r="I59" s="355"/>
      <c r="J59" s="88" t="s">
        <v>44</v>
      </c>
      <c r="K59" s="256"/>
      <c r="L59" s="257"/>
      <c r="M59" s="257"/>
      <c r="N59" s="257"/>
      <c r="O59" s="257"/>
      <c r="P59" s="257"/>
      <c r="Q59" s="257"/>
      <c r="R59" s="257"/>
      <c r="S59" s="258"/>
    </row>
    <row r="60" spans="2:19" ht="40.200000000000003" customHeight="1">
      <c r="B60" s="352"/>
      <c r="C60" s="353"/>
      <c r="D60" s="353"/>
      <c r="E60" s="353"/>
      <c r="F60" s="27" t="s">
        <v>67</v>
      </c>
      <c r="G60" s="355"/>
      <c r="H60" s="355"/>
      <c r="I60" s="355"/>
      <c r="J60" s="88" t="s">
        <v>44</v>
      </c>
      <c r="K60" s="280"/>
      <c r="L60" s="281"/>
      <c r="M60" s="281"/>
      <c r="N60" s="281"/>
      <c r="O60" s="281"/>
      <c r="P60" s="281"/>
      <c r="Q60" s="281"/>
      <c r="R60" s="281"/>
      <c r="S60" s="282"/>
    </row>
    <row r="61" spans="2:19" ht="40.200000000000003" customHeight="1">
      <c r="B61" s="352"/>
      <c r="C61" s="353"/>
      <c r="D61" s="353"/>
      <c r="E61" s="353"/>
      <c r="F61" s="28" t="s">
        <v>68</v>
      </c>
      <c r="G61" s="363"/>
      <c r="H61" s="363"/>
      <c r="I61" s="363"/>
      <c r="J61" s="91"/>
      <c r="K61" s="280"/>
      <c r="L61" s="281"/>
      <c r="M61" s="281"/>
      <c r="N61" s="281"/>
      <c r="O61" s="281"/>
      <c r="P61" s="281"/>
      <c r="Q61" s="281"/>
      <c r="R61" s="281"/>
      <c r="S61" s="282"/>
    </row>
    <row r="62" spans="2:19" ht="40.200000000000003" customHeight="1">
      <c r="B62" s="352"/>
      <c r="C62" s="353"/>
      <c r="D62" s="353"/>
      <c r="E62" s="353"/>
      <c r="F62" s="28" t="s">
        <v>69</v>
      </c>
      <c r="G62" s="363"/>
      <c r="H62" s="363"/>
      <c r="I62" s="363"/>
      <c r="J62" s="91"/>
      <c r="K62" s="280"/>
      <c r="L62" s="281"/>
      <c r="M62" s="281"/>
      <c r="N62" s="281"/>
      <c r="O62" s="281"/>
      <c r="P62" s="281"/>
      <c r="Q62" s="281"/>
      <c r="R62" s="281"/>
      <c r="S62" s="282"/>
    </row>
    <row r="63" spans="2:19" ht="40.200000000000003" customHeight="1" thickBot="1">
      <c r="B63" s="352"/>
      <c r="C63" s="353"/>
      <c r="D63" s="353"/>
      <c r="E63" s="353"/>
      <c r="F63" s="29" t="s">
        <v>70</v>
      </c>
      <c r="G63" s="373"/>
      <c r="H63" s="373"/>
      <c r="I63" s="373"/>
      <c r="J63" s="92"/>
      <c r="K63" s="280"/>
      <c r="L63" s="281"/>
      <c r="M63" s="281"/>
      <c r="N63" s="281"/>
      <c r="O63" s="281"/>
      <c r="P63" s="281"/>
      <c r="Q63" s="281"/>
      <c r="R63" s="281"/>
      <c r="S63" s="282"/>
    </row>
    <row r="64" spans="2:19" ht="34.950000000000003" customHeight="1" thickBot="1">
      <c r="B64" s="233" t="s">
        <v>53</v>
      </c>
      <c r="C64" s="234"/>
      <c r="D64" s="234"/>
      <c r="E64" s="234"/>
      <c r="F64" s="46" t="s">
        <v>105</v>
      </c>
      <c r="G64" s="318">
        <f>SUM(G56:I63)</f>
        <v>120000</v>
      </c>
      <c r="H64" s="318"/>
      <c r="I64" s="318"/>
      <c r="J64" s="78" t="s">
        <v>44</v>
      </c>
      <c r="K64" s="280"/>
      <c r="L64" s="281"/>
      <c r="M64" s="281"/>
      <c r="N64" s="281"/>
      <c r="O64" s="281"/>
      <c r="P64" s="281"/>
      <c r="Q64" s="281"/>
      <c r="R64" s="281"/>
      <c r="S64" s="282"/>
    </row>
    <row r="65" spans="2:19" ht="21" customHeight="1">
      <c r="B65" s="97"/>
      <c r="C65" s="80"/>
      <c r="D65" s="80"/>
      <c r="E65" s="80"/>
      <c r="F65" s="80"/>
      <c r="G65" s="80"/>
      <c r="H65" s="80"/>
      <c r="I65" s="80"/>
      <c r="J65" s="80"/>
      <c r="K65" s="80"/>
      <c r="L65" s="80"/>
      <c r="M65" s="80"/>
      <c r="N65" s="80"/>
      <c r="O65" s="80"/>
      <c r="P65" s="80"/>
      <c r="Q65" s="80"/>
      <c r="R65" s="80"/>
      <c r="S65" s="80"/>
    </row>
    <row r="66" spans="2:19" ht="21" customHeight="1">
      <c r="B66" s="364" t="s">
        <v>133</v>
      </c>
      <c r="C66" s="364"/>
      <c r="D66" s="364"/>
      <c r="E66" s="364"/>
      <c r="F66" s="364"/>
      <c r="G66" s="364"/>
      <c r="H66" s="364"/>
      <c r="I66" s="364"/>
      <c r="J66" s="364"/>
      <c r="K66" s="364"/>
      <c r="L66" s="364"/>
      <c r="M66" s="364"/>
      <c r="N66" s="364"/>
      <c r="O66" s="364"/>
      <c r="P66" s="364"/>
      <c r="Q66" s="364"/>
      <c r="R66" s="364"/>
      <c r="S66" s="364"/>
    </row>
    <row r="67" spans="2:19" ht="33" customHeight="1">
      <c r="B67" s="364"/>
      <c r="C67" s="364"/>
      <c r="D67" s="364"/>
      <c r="E67" s="364"/>
      <c r="F67" s="364"/>
      <c r="G67" s="364"/>
      <c r="H67" s="364"/>
      <c r="I67" s="364"/>
      <c r="J67" s="364"/>
      <c r="K67" s="364"/>
      <c r="L67" s="364"/>
      <c r="M67" s="364"/>
      <c r="N67" s="364"/>
      <c r="O67" s="364"/>
      <c r="P67" s="364"/>
      <c r="Q67" s="364"/>
      <c r="R67" s="364"/>
      <c r="S67" s="364"/>
    </row>
    <row r="68" spans="2:19" ht="24" customHeight="1">
      <c r="B68" s="364"/>
      <c r="C68" s="364"/>
      <c r="D68" s="364"/>
      <c r="E68" s="364"/>
      <c r="F68" s="364"/>
      <c r="G68" s="364"/>
      <c r="H68" s="364"/>
      <c r="I68" s="364"/>
      <c r="J68" s="364"/>
      <c r="K68" s="364"/>
      <c r="L68" s="364"/>
      <c r="M68" s="364"/>
      <c r="N68" s="364"/>
      <c r="O68" s="364"/>
      <c r="P68" s="364"/>
      <c r="Q68" s="364"/>
      <c r="R68" s="364"/>
      <c r="S68" s="364"/>
    </row>
    <row r="69" spans="2:19" ht="40.200000000000003" customHeight="1">
      <c r="B69" s="98"/>
      <c r="C69" s="81"/>
      <c r="D69" s="81"/>
      <c r="E69" s="81"/>
      <c r="F69" s="81"/>
      <c r="G69" s="81"/>
      <c r="H69" s="81"/>
      <c r="I69" s="81"/>
      <c r="J69" s="81"/>
      <c r="K69" s="81"/>
      <c r="L69" s="81"/>
      <c r="M69" s="81"/>
      <c r="N69" s="81"/>
      <c r="O69" s="81"/>
      <c r="P69" s="81"/>
      <c r="Q69" s="81"/>
      <c r="R69" s="81"/>
      <c r="S69" s="81"/>
    </row>
  </sheetData>
  <mergeCells count="104">
    <mergeCell ref="B7:C7"/>
    <mergeCell ref="B66:S68"/>
    <mergeCell ref="C16:D17"/>
    <mergeCell ref="E16:S17"/>
    <mergeCell ref="C18:D19"/>
    <mergeCell ref="K42:S43"/>
    <mergeCell ref="B42:E43"/>
    <mergeCell ref="F42:J43"/>
    <mergeCell ref="J35:K36"/>
    <mergeCell ref="L35:M36"/>
    <mergeCell ref="N35:O36"/>
    <mergeCell ref="P35:Q36"/>
    <mergeCell ref="R35:S36"/>
    <mergeCell ref="C35:D36"/>
    <mergeCell ref="E35:F36"/>
    <mergeCell ref="C21:D26"/>
    <mergeCell ref="C27:D34"/>
    <mergeCell ref="C37:D38"/>
    <mergeCell ref="E37:I38"/>
    <mergeCell ref="J37:N38"/>
    <mergeCell ref="O37:S38"/>
    <mergeCell ref="B63:E63"/>
    <mergeCell ref="G63:I63"/>
    <mergeCell ref="K63:S63"/>
    <mergeCell ref="B64:E64"/>
    <mergeCell ref="G64:I64"/>
    <mergeCell ref="K64:S64"/>
    <mergeCell ref="B16:B17"/>
    <mergeCell ref="B18:B19"/>
    <mergeCell ref="B21:B26"/>
    <mergeCell ref="B27:B34"/>
    <mergeCell ref="B35:B36"/>
    <mergeCell ref="B37:B38"/>
    <mergeCell ref="G35:G36"/>
    <mergeCell ref="H35:H36"/>
    <mergeCell ref="I35:I36"/>
    <mergeCell ref="B54:E55"/>
    <mergeCell ref="F54:J55"/>
    <mergeCell ref="K54:S55"/>
    <mergeCell ref="B60:E60"/>
    <mergeCell ref="G60:I60"/>
    <mergeCell ref="K60:S60"/>
    <mergeCell ref="B61:E61"/>
    <mergeCell ref="G61:I61"/>
    <mergeCell ref="K61:S61"/>
    <mergeCell ref="B62:E62"/>
    <mergeCell ref="G62:I62"/>
    <mergeCell ref="K62:S62"/>
    <mergeCell ref="B57:E57"/>
    <mergeCell ref="G57:I57"/>
    <mergeCell ref="K57:S57"/>
    <mergeCell ref="B58:E58"/>
    <mergeCell ref="G58:I58"/>
    <mergeCell ref="K58:S58"/>
    <mergeCell ref="B59:E59"/>
    <mergeCell ref="G59:I59"/>
    <mergeCell ref="K59:S59"/>
    <mergeCell ref="B50:E50"/>
    <mergeCell ref="G50:I50"/>
    <mergeCell ref="K50:S50"/>
    <mergeCell ref="B51:E51"/>
    <mergeCell ref="G51:I51"/>
    <mergeCell ref="K51:S51"/>
    <mergeCell ref="B56:E56"/>
    <mergeCell ref="G56:I56"/>
    <mergeCell ref="K56:S56"/>
    <mergeCell ref="B46:E46"/>
    <mergeCell ref="G46:I46"/>
    <mergeCell ref="K46:S46"/>
    <mergeCell ref="B47:E47"/>
    <mergeCell ref="G47:I47"/>
    <mergeCell ref="K47:S47"/>
    <mergeCell ref="B48:E48"/>
    <mergeCell ref="G48:I48"/>
    <mergeCell ref="B49:E49"/>
    <mergeCell ref="G49:I49"/>
    <mergeCell ref="K49:S49"/>
    <mergeCell ref="E32:S32"/>
    <mergeCell ref="E33:S33"/>
    <mergeCell ref="E34:S34"/>
    <mergeCell ref="B44:E44"/>
    <mergeCell ref="G44:I44"/>
    <mergeCell ref="K44:S44"/>
    <mergeCell ref="B45:E45"/>
    <mergeCell ref="G45:I45"/>
    <mergeCell ref="K45:S45"/>
    <mergeCell ref="E23:S23"/>
    <mergeCell ref="E24:S24"/>
    <mergeCell ref="E25:S25"/>
    <mergeCell ref="E26:S26"/>
    <mergeCell ref="E27:S27"/>
    <mergeCell ref="E28:S28"/>
    <mergeCell ref="E29:S29"/>
    <mergeCell ref="E30:S30"/>
    <mergeCell ref="E31:S31"/>
    <mergeCell ref="M12:R12"/>
    <mergeCell ref="N18:O18"/>
    <mergeCell ref="E19:F19"/>
    <mergeCell ref="J19:L19"/>
    <mergeCell ref="C20:D20"/>
    <mergeCell ref="E20:S20"/>
    <mergeCell ref="E21:S21"/>
    <mergeCell ref="E22:S22"/>
    <mergeCell ref="E18:M18"/>
  </mergeCells>
  <phoneticPr fontId="30"/>
  <conditionalFormatting sqref="E37:I38 O37:S38">
    <cfRule type="cellIs" dxfId="12" priority="2" operator="equal">
      <formula>""</formula>
    </cfRule>
  </conditionalFormatting>
  <conditionalFormatting sqref="E18:M18">
    <cfRule type="cellIs" dxfId="11" priority="1" operator="equal">
      <formula>""</formula>
    </cfRule>
  </conditionalFormatting>
  <dataValidations count="5">
    <dataValidation type="list" allowBlank="1" showInputMessage="1" showErrorMessage="1" sqref="E41:F41 E37:F39" xr:uid="{00000000-0002-0000-0100-000000000000}">
      <formula1>"該当有り,該当無し"</formula1>
    </dataValidation>
    <dataValidation type="list" allowBlank="1" showInputMessage="1" showErrorMessage="1" sqref="O41:S41 O37:S39" xr:uid="{00000000-0002-0000-0100-000001000000}">
      <formula1>"有り,無し"</formula1>
    </dataValidation>
    <dataValidation type="list" allowBlank="1" showInputMessage="1" showErrorMessage="1" sqref="U51:U53" xr:uid="{00000000-0002-0000-0100-000002000000}">
      <formula1>"普通,当座"</formula1>
    </dataValidation>
    <dataValidation type="list" allowBlank="1" showInputMessage="1" sqref="B44:E50" xr:uid="{00000000-0002-0000-0100-000003000000}">
      <formula1>"市社協助成金(PF加算含む),地区社協負担金,地元負担金,参加者負担金"</formula1>
    </dataValidation>
    <dataValidation type="list" allowBlank="1" showInputMessage="1" sqref="B56:E63" xr:uid="{00000000-0002-0000-0100-000004000000}">
      <formula1>"消耗品費,通信運搬費,損害保険料,会議費,講師等謝金"</formula1>
    </dataValidation>
  </dataValidations>
  <pageMargins left="0.75" right="0.75" top="1" bottom="1" header="0.5" footer="0.5"/>
  <pageSetup paperSize="9" scale="71" orientation="portrait" r:id="rId1"/>
  <rowBreaks count="1" manualBreakCount="1">
    <brk id="39" max="19"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53"/>
  <sheetViews>
    <sheetView showGridLines="0" tabSelected="1" view="pageBreakPreview" topLeftCell="A4" zoomScale="80" zoomScaleNormal="115" zoomScaleSheetLayoutView="80" workbookViewId="0">
      <selection activeCell="V8" sqref="V8"/>
    </sheetView>
  </sheetViews>
  <sheetFormatPr defaultColWidth="8.88671875" defaultRowHeight="13.2"/>
  <cols>
    <col min="1" max="1" width="1.77734375" style="11" customWidth="1"/>
    <col min="2" max="5" width="8.88671875" style="11"/>
    <col min="6" max="8" width="6.44140625" style="11" customWidth="1"/>
    <col min="9" max="9" width="8.88671875" style="11"/>
    <col min="10" max="19" width="5" style="11" customWidth="1"/>
    <col min="20" max="20" width="1.44140625" style="11" customWidth="1"/>
    <col min="21" max="16384" width="8.88671875" style="11"/>
  </cols>
  <sheetData>
    <row r="1" spans="2:19" ht="10.199999999999999" customHeight="1"/>
    <row r="2" spans="2:19" ht="21" customHeight="1">
      <c r="B2" s="113" t="s">
        <v>124</v>
      </c>
    </row>
    <row r="3" spans="2:19" ht="13.2" customHeight="1">
      <c r="B3" s="12"/>
    </row>
    <row r="4" spans="2:19" ht="19.2" customHeight="1">
      <c r="B4" s="12"/>
      <c r="D4" s="13" t="s">
        <v>114</v>
      </c>
    </row>
    <row r="5" spans="2:19" ht="15.6" customHeight="1">
      <c r="B5" s="12"/>
      <c r="D5" s="13"/>
    </row>
    <row r="6" spans="2:19" ht="19.2" customHeight="1">
      <c r="B6" s="197" t="s">
        <v>129</v>
      </c>
      <c r="C6" s="197"/>
      <c r="D6" s="13"/>
      <c r="N6" s="35"/>
      <c r="O6" s="34" t="s">
        <v>9</v>
      </c>
      <c r="P6" s="35"/>
      <c r="Q6" s="34" t="s">
        <v>11</v>
      </c>
      <c r="R6" s="35"/>
      <c r="S6" s="34" t="s">
        <v>12</v>
      </c>
    </row>
    <row r="7" spans="2:19" ht="19.2" customHeight="1">
      <c r="B7" s="10" t="s">
        <v>130</v>
      </c>
      <c r="D7" s="13"/>
    </row>
    <row r="8" spans="2:19" ht="24.6" customHeight="1">
      <c r="B8" s="14"/>
      <c r="D8" s="13"/>
      <c r="K8" s="133"/>
      <c r="L8" s="133"/>
      <c r="M8" s="133"/>
      <c r="N8" s="10" t="s">
        <v>100</v>
      </c>
    </row>
    <row r="9" spans="2:19" ht="19.2" customHeight="1">
      <c r="B9" s="14"/>
      <c r="D9" s="13"/>
    </row>
    <row r="10" spans="2:19" ht="24.6" customHeight="1">
      <c r="K10" s="10" t="s">
        <v>2</v>
      </c>
      <c r="M10" s="134"/>
      <c r="N10" s="134"/>
      <c r="O10" s="134"/>
      <c r="P10" s="134"/>
      <c r="Q10" s="134"/>
      <c r="R10" s="134"/>
    </row>
    <row r="11" spans="2:19" ht="12" customHeight="1">
      <c r="K11" s="10"/>
      <c r="M11" s="10"/>
      <c r="N11" s="10"/>
      <c r="O11" s="10"/>
      <c r="P11" s="10"/>
      <c r="Q11" s="10"/>
      <c r="R11" s="10"/>
    </row>
    <row r="12" spans="2:19" ht="16.2">
      <c r="C12" s="36" t="s">
        <v>116</v>
      </c>
      <c r="K12" s="10"/>
      <c r="M12" s="10"/>
      <c r="N12" s="10"/>
      <c r="O12" s="10"/>
      <c r="P12" s="10"/>
      <c r="Q12" s="10"/>
      <c r="R12" s="10"/>
    </row>
    <row r="13" spans="2:19" ht="5.4" customHeight="1">
      <c r="L13" s="14"/>
    </row>
    <row r="14" spans="2:19" ht="19.95" customHeight="1">
      <c r="B14" s="216" t="s">
        <v>4</v>
      </c>
      <c r="C14" s="116" t="s">
        <v>5</v>
      </c>
      <c r="D14" s="166"/>
      <c r="E14" s="186"/>
      <c r="F14" s="186"/>
      <c r="G14" s="186"/>
      <c r="H14" s="186"/>
      <c r="I14" s="186"/>
      <c r="J14" s="186"/>
      <c r="K14" s="186"/>
      <c r="L14" s="186"/>
      <c r="M14" s="186"/>
      <c r="N14" s="186"/>
      <c r="O14" s="186"/>
      <c r="P14" s="186"/>
      <c r="Q14" s="186"/>
      <c r="R14" s="186"/>
      <c r="S14" s="186"/>
    </row>
    <row r="15" spans="2:19" ht="19.95" customHeight="1">
      <c r="B15" s="217"/>
      <c r="C15" s="167"/>
      <c r="D15" s="132"/>
      <c r="E15" s="186"/>
      <c r="F15" s="186"/>
      <c r="G15" s="186"/>
      <c r="H15" s="186"/>
      <c r="I15" s="186"/>
      <c r="J15" s="186"/>
      <c r="K15" s="186"/>
      <c r="L15" s="186"/>
      <c r="M15" s="186"/>
      <c r="N15" s="186"/>
      <c r="O15" s="186"/>
      <c r="P15" s="186"/>
      <c r="Q15" s="186"/>
      <c r="R15" s="186"/>
      <c r="S15" s="186"/>
    </row>
    <row r="16" spans="2:19" ht="24" customHeight="1">
      <c r="B16" s="218" t="s">
        <v>7</v>
      </c>
      <c r="C16" s="116" t="s">
        <v>8</v>
      </c>
      <c r="D16" s="166"/>
      <c r="E16" s="135"/>
      <c r="F16" s="136"/>
      <c r="G16" s="136"/>
      <c r="H16" s="136"/>
      <c r="I16" s="136"/>
      <c r="J16" s="136"/>
      <c r="K16" s="136"/>
      <c r="L16" s="136"/>
      <c r="M16" s="136"/>
      <c r="N16" s="137" t="s">
        <v>13</v>
      </c>
      <c r="O16" s="137"/>
      <c r="P16" s="138"/>
      <c r="Q16" s="138"/>
      <c r="R16" s="138"/>
      <c r="S16" s="139"/>
    </row>
    <row r="17" spans="2:19" ht="16.2" customHeight="1">
      <c r="B17" s="218"/>
      <c r="C17" s="167"/>
      <c r="D17" s="132"/>
      <c r="E17" s="140"/>
      <c r="F17" s="141"/>
      <c r="G17" s="51"/>
      <c r="H17" s="18" t="s">
        <v>101</v>
      </c>
      <c r="I17" s="37"/>
      <c r="J17" s="141"/>
      <c r="K17" s="141"/>
      <c r="L17" s="141"/>
      <c r="M17" s="51"/>
      <c r="N17" s="18" t="s">
        <v>18</v>
      </c>
      <c r="O17" s="37"/>
      <c r="P17" s="38"/>
      <c r="Q17" s="38"/>
      <c r="R17" s="38"/>
      <c r="S17" s="45"/>
    </row>
    <row r="18" spans="2:19" ht="25.2" customHeight="1">
      <c r="B18" s="52" t="s">
        <v>19</v>
      </c>
      <c r="C18" s="116" t="s">
        <v>20</v>
      </c>
      <c r="D18" s="116"/>
      <c r="E18" s="142"/>
      <c r="F18" s="142"/>
      <c r="G18" s="142"/>
      <c r="H18" s="142"/>
      <c r="I18" s="142"/>
      <c r="J18" s="142"/>
      <c r="K18" s="142"/>
      <c r="L18" s="142"/>
      <c r="M18" s="142"/>
      <c r="N18" s="142"/>
      <c r="O18" s="142"/>
      <c r="P18" s="142"/>
      <c r="Q18" s="142"/>
      <c r="R18" s="142"/>
      <c r="S18" s="142"/>
    </row>
    <row r="19" spans="2:19" ht="28.2" customHeight="1">
      <c r="B19" s="218" t="s">
        <v>22</v>
      </c>
      <c r="C19" s="116" t="s">
        <v>23</v>
      </c>
      <c r="D19" s="116"/>
      <c r="E19" s="142"/>
      <c r="F19" s="142"/>
      <c r="G19" s="142"/>
      <c r="H19" s="142"/>
      <c r="I19" s="142"/>
      <c r="J19" s="142"/>
      <c r="K19" s="142"/>
      <c r="L19" s="142"/>
      <c r="M19" s="142"/>
      <c r="N19" s="142"/>
      <c r="O19" s="142"/>
      <c r="P19" s="142"/>
      <c r="Q19" s="142"/>
      <c r="R19" s="142"/>
      <c r="S19" s="142"/>
    </row>
    <row r="20" spans="2:19" ht="28.2" customHeight="1">
      <c r="B20" s="218"/>
      <c r="C20" s="116"/>
      <c r="D20" s="116"/>
      <c r="E20" s="143"/>
      <c r="F20" s="143"/>
      <c r="G20" s="143"/>
      <c r="H20" s="143"/>
      <c r="I20" s="143"/>
      <c r="J20" s="143"/>
      <c r="K20" s="143"/>
      <c r="L20" s="143"/>
      <c r="M20" s="143"/>
      <c r="N20" s="143"/>
      <c r="O20" s="143"/>
      <c r="P20" s="143"/>
      <c r="Q20" s="143"/>
      <c r="R20" s="143"/>
      <c r="S20" s="143"/>
    </row>
    <row r="21" spans="2:19" ht="28.2" customHeight="1">
      <c r="B21" s="218"/>
      <c r="C21" s="116"/>
      <c r="D21" s="116"/>
      <c r="E21" s="143"/>
      <c r="F21" s="143"/>
      <c r="G21" s="143"/>
      <c r="H21" s="143"/>
      <c r="I21" s="143"/>
      <c r="J21" s="143"/>
      <c r="K21" s="143"/>
      <c r="L21" s="143"/>
      <c r="M21" s="143"/>
      <c r="N21" s="143"/>
      <c r="O21" s="143"/>
      <c r="P21" s="143"/>
      <c r="Q21" s="143"/>
      <c r="R21" s="143"/>
      <c r="S21" s="143"/>
    </row>
    <row r="22" spans="2:19" ht="15" customHeight="1">
      <c r="B22" s="130">
        <v>5</v>
      </c>
      <c r="C22" s="116" t="s">
        <v>27</v>
      </c>
      <c r="D22" s="166"/>
      <c r="E22" s="130" t="s">
        <v>28</v>
      </c>
      <c r="F22" s="119"/>
      <c r="G22" s="117"/>
      <c r="H22" s="117"/>
      <c r="I22" s="117"/>
      <c r="J22" s="117"/>
      <c r="K22" s="117"/>
      <c r="L22" s="117"/>
      <c r="M22" s="117"/>
      <c r="N22" s="118" t="s">
        <v>102</v>
      </c>
      <c r="O22" s="119"/>
      <c r="P22" s="119"/>
      <c r="Q22" s="119"/>
      <c r="R22" s="119"/>
      <c r="S22" s="124"/>
    </row>
    <row r="23" spans="2:19" ht="15" customHeight="1">
      <c r="B23" s="131"/>
      <c r="C23" s="167"/>
      <c r="D23" s="132"/>
      <c r="E23" s="131"/>
      <c r="F23" s="121"/>
      <c r="G23" s="117"/>
      <c r="H23" s="117"/>
      <c r="I23" s="117"/>
      <c r="J23" s="117"/>
      <c r="K23" s="117"/>
      <c r="L23" s="117"/>
      <c r="M23" s="117"/>
      <c r="N23" s="120"/>
      <c r="O23" s="121"/>
      <c r="P23" s="121"/>
      <c r="Q23" s="121"/>
      <c r="R23" s="121"/>
      <c r="S23" s="125"/>
    </row>
    <row r="24" spans="2:19" ht="15.15" customHeight="1">
      <c r="B24" s="130">
        <v>6</v>
      </c>
      <c r="C24" s="116" t="s">
        <v>31</v>
      </c>
      <c r="D24" s="166"/>
      <c r="E24" s="168">
        <f>SUM(J24,N24,R24)</f>
        <v>0</v>
      </c>
      <c r="F24" s="169"/>
      <c r="G24" s="124" t="s">
        <v>32</v>
      </c>
      <c r="H24" s="223" t="s">
        <v>33</v>
      </c>
      <c r="I24" s="119" t="s">
        <v>34</v>
      </c>
      <c r="J24" s="118"/>
      <c r="K24" s="122"/>
      <c r="L24" s="119" t="s">
        <v>35</v>
      </c>
      <c r="M24" s="119"/>
      <c r="N24" s="118"/>
      <c r="O24" s="119"/>
      <c r="P24" s="118" t="s">
        <v>36</v>
      </c>
      <c r="Q24" s="122"/>
      <c r="R24" s="118"/>
      <c r="S24" s="124"/>
    </row>
    <row r="25" spans="2:19">
      <c r="B25" s="131"/>
      <c r="C25" s="167"/>
      <c r="D25" s="132"/>
      <c r="E25" s="170"/>
      <c r="F25" s="171"/>
      <c r="G25" s="125"/>
      <c r="H25" s="224"/>
      <c r="I25" s="121"/>
      <c r="J25" s="120"/>
      <c r="K25" s="123"/>
      <c r="L25" s="121"/>
      <c r="M25" s="121"/>
      <c r="N25" s="120"/>
      <c r="O25" s="121"/>
      <c r="P25" s="120"/>
      <c r="Q25" s="123"/>
      <c r="R25" s="120"/>
      <c r="S25" s="125"/>
    </row>
    <row r="26" spans="2:19" ht="17.399999999999999" customHeight="1">
      <c r="B26" s="130">
        <v>7</v>
      </c>
      <c r="C26" s="126" t="s">
        <v>123</v>
      </c>
      <c r="D26" s="127"/>
      <c r="E26" s="130"/>
      <c r="F26" s="119"/>
      <c r="G26" s="119"/>
      <c r="H26" s="119"/>
      <c r="I26" s="119"/>
      <c r="J26" s="130" t="s">
        <v>38</v>
      </c>
      <c r="K26" s="119"/>
      <c r="L26" s="119"/>
      <c r="M26" s="119"/>
      <c r="N26" s="124"/>
      <c r="O26" s="119"/>
      <c r="P26" s="119"/>
      <c r="Q26" s="119"/>
      <c r="R26" s="119"/>
      <c r="S26" s="124"/>
    </row>
    <row r="27" spans="2:19" ht="17.399999999999999" customHeight="1">
      <c r="B27" s="131"/>
      <c r="C27" s="128"/>
      <c r="D27" s="129"/>
      <c r="E27" s="131"/>
      <c r="F27" s="121"/>
      <c r="G27" s="121"/>
      <c r="H27" s="121"/>
      <c r="I27" s="121"/>
      <c r="J27" s="131"/>
      <c r="K27" s="121"/>
      <c r="L27" s="121"/>
      <c r="M27" s="121"/>
      <c r="N27" s="125"/>
      <c r="O27" s="121"/>
      <c r="P27" s="121"/>
      <c r="Q27" s="121"/>
      <c r="R27" s="121"/>
      <c r="S27" s="125"/>
    </row>
    <row r="28" spans="2:19" ht="20.399999999999999" customHeight="1">
      <c r="B28" s="219" t="s">
        <v>40</v>
      </c>
      <c r="C28" s="130" t="s">
        <v>41</v>
      </c>
      <c r="D28" s="130"/>
      <c r="E28" s="130"/>
      <c r="F28" s="130"/>
      <c r="G28" s="130"/>
      <c r="H28" s="130"/>
      <c r="I28" s="130"/>
      <c r="J28" s="130"/>
      <c r="K28" s="144" t="s">
        <v>42</v>
      </c>
      <c r="L28" s="144"/>
      <c r="M28" s="144"/>
      <c r="N28" s="144"/>
      <c r="O28" s="144"/>
      <c r="P28" s="144"/>
      <c r="Q28" s="144"/>
      <c r="R28" s="144"/>
      <c r="S28" s="144"/>
    </row>
    <row r="29" spans="2:19" ht="21" customHeight="1">
      <c r="B29" s="220"/>
      <c r="C29" s="145" t="s">
        <v>110</v>
      </c>
      <c r="D29" s="146"/>
      <c r="E29" s="147"/>
      <c r="F29" s="53" t="s">
        <v>43</v>
      </c>
      <c r="G29" s="148">
        <f>ROUNDDOWN(IF(MIN(G45*0.75,E24*500)&gt;IF(E26="該当有り",120000,100000),IF(E26="該当有り",120000,100000),MIN(G45*0.75,E24*500)),0)</f>
        <v>0</v>
      </c>
      <c r="H29" s="148"/>
      <c r="I29" s="148"/>
      <c r="J29" s="60" t="s">
        <v>44</v>
      </c>
      <c r="K29" s="153"/>
      <c r="L29" s="154"/>
      <c r="M29" s="154"/>
      <c r="N29" s="154"/>
      <c r="O29" s="154"/>
      <c r="P29" s="154"/>
      <c r="Q29" s="154"/>
      <c r="R29" s="154"/>
      <c r="S29" s="155"/>
    </row>
    <row r="30" spans="2:19" ht="21" customHeight="1">
      <c r="B30" s="220"/>
      <c r="C30" s="156"/>
      <c r="D30" s="157"/>
      <c r="E30" s="158"/>
      <c r="F30" s="54" t="s">
        <v>46</v>
      </c>
      <c r="G30" s="159"/>
      <c r="H30" s="159"/>
      <c r="I30" s="159"/>
      <c r="J30" s="44" t="s">
        <v>44</v>
      </c>
      <c r="K30" s="160"/>
      <c r="L30" s="161"/>
      <c r="M30" s="161"/>
      <c r="N30" s="161"/>
      <c r="O30" s="161"/>
      <c r="P30" s="161"/>
      <c r="Q30" s="161"/>
      <c r="R30" s="161"/>
      <c r="S30" s="162"/>
    </row>
    <row r="31" spans="2:19" ht="21" customHeight="1">
      <c r="B31" s="220"/>
      <c r="C31" s="156"/>
      <c r="D31" s="157"/>
      <c r="E31" s="158"/>
      <c r="F31" s="54" t="s">
        <v>48</v>
      </c>
      <c r="G31" s="159"/>
      <c r="H31" s="159"/>
      <c r="I31" s="159"/>
      <c r="J31" s="44" t="s">
        <v>44</v>
      </c>
      <c r="K31" s="160"/>
      <c r="L31" s="161"/>
      <c r="M31" s="161"/>
      <c r="N31" s="161"/>
      <c r="O31" s="161"/>
      <c r="P31" s="161"/>
      <c r="Q31" s="161"/>
      <c r="R31" s="161"/>
      <c r="S31" s="162"/>
    </row>
    <row r="32" spans="2:19" ht="21" customHeight="1">
      <c r="B32" s="220"/>
      <c r="C32" s="156"/>
      <c r="D32" s="157"/>
      <c r="E32" s="158"/>
      <c r="F32" s="54" t="s">
        <v>50</v>
      </c>
      <c r="G32" s="159"/>
      <c r="H32" s="159"/>
      <c r="I32" s="159"/>
      <c r="J32" s="44" t="s">
        <v>44</v>
      </c>
      <c r="K32" s="160"/>
      <c r="L32" s="161"/>
      <c r="M32" s="161"/>
      <c r="N32" s="161"/>
      <c r="O32" s="161"/>
      <c r="P32" s="161"/>
      <c r="Q32" s="161"/>
      <c r="R32" s="161"/>
      <c r="S32" s="162"/>
    </row>
    <row r="33" spans="2:19" ht="21" customHeight="1">
      <c r="B33" s="220"/>
      <c r="C33" s="156"/>
      <c r="D33" s="157"/>
      <c r="E33" s="158"/>
      <c r="F33" s="55" t="s">
        <v>51</v>
      </c>
      <c r="G33" s="159"/>
      <c r="H33" s="159"/>
      <c r="I33" s="159"/>
      <c r="J33" s="44" t="s">
        <v>44</v>
      </c>
      <c r="K33" s="163"/>
      <c r="L33" s="164"/>
      <c r="M33" s="164"/>
      <c r="N33" s="164"/>
      <c r="O33" s="164"/>
      <c r="P33" s="164"/>
      <c r="Q33" s="164"/>
      <c r="R33" s="164"/>
      <c r="S33" s="165"/>
    </row>
    <row r="34" spans="2:19" ht="21" customHeight="1" thickBot="1">
      <c r="B34" s="220"/>
      <c r="C34" s="188"/>
      <c r="D34" s="189"/>
      <c r="E34" s="190"/>
      <c r="F34" s="56" t="s">
        <v>52</v>
      </c>
      <c r="G34" s="191"/>
      <c r="H34" s="191"/>
      <c r="I34" s="191"/>
      <c r="J34" s="61" t="s">
        <v>44</v>
      </c>
      <c r="K34" s="163"/>
      <c r="L34" s="164"/>
      <c r="M34" s="164"/>
      <c r="N34" s="164"/>
      <c r="O34" s="164"/>
      <c r="P34" s="164"/>
      <c r="Q34" s="164"/>
      <c r="R34" s="164"/>
      <c r="S34" s="165"/>
    </row>
    <row r="35" spans="2:19" ht="33" customHeight="1" thickBot="1">
      <c r="B35" s="220"/>
      <c r="C35" s="130" t="s">
        <v>53</v>
      </c>
      <c r="D35" s="130"/>
      <c r="E35" s="192"/>
      <c r="F35" s="57" t="s">
        <v>54</v>
      </c>
      <c r="G35" s="193">
        <f>SUM(G29:I34)</f>
        <v>0</v>
      </c>
      <c r="H35" s="193"/>
      <c r="I35" s="193"/>
      <c r="J35" s="20" t="s">
        <v>44</v>
      </c>
      <c r="K35" s="194"/>
      <c r="L35" s="195"/>
      <c r="M35" s="195"/>
      <c r="N35" s="195"/>
      <c r="O35" s="195"/>
      <c r="P35" s="195"/>
      <c r="Q35" s="195"/>
      <c r="R35" s="195"/>
      <c r="S35" s="196"/>
    </row>
    <row r="36" spans="2:19" ht="21" customHeight="1">
      <c r="B36" s="221" t="s">
        <v>55</v>
      </c>
      <c r="C36" s="149"/>
      <c r="D36" s="150"/>
      <c r="E36" s="151"/>
      <c r="F36" s="53" t="s">
        <v>57</v>
      </c>
      <c r="G36" s="152"/>
      <c r="H36" s="152"/>
      <c r="I36" s="152"/>
      <c r="J36" s="60" t="s">
        <v>44</v>
      </c>
      <c r="K36" s="153"/>
      <c r="L36" s="154"/>
      <c r="M36" s="154"/>
      <c r="N36" s="154"/>
      <c r="O36" s="154"/>
      <c r="P36" s="154"/>
      <c r="Q36" s="154"/>
      <c r="R36" s="154"/>
      <c r="S36" s="155"/>
    </row>
    <row r="37" spans="2:19" ht="21" customHeight="1">
      <c r="B37" s="222"/>
      <c r="C37" s="178"/>
      <c r="D37" s="179"/>
      <c r="E37" s="180"/>
      <c r="F37" s="54" t="s">
        <v>60</v>
      </c>
      <c r="G37" s="181"/>
      <c r="H37" s="181"/>
      <c r="I37" s="181"/>
      <c r="J37" s="44" t="s">
        <v>44</v>
      </c>
      <c r="K37" s="160"/>
      <c r="L37" s="161"/>
      <c r="M37" s="161"/>
      <c r="N37" s="161"/>
      <c r="O37" s="161"/>
      <c r="P37" s="161"/>
      <c r="Q37" s="161"/>
      <c r="R37" s="161"/>
      <c r="S37" s="162"/>
    </row>
    <row r="38" spans="2:19" ht="21" customHeight="1">
      <c r="B38" s="222"/>
      <c r="C38" s="178"/>
      <c r="D38" s="179"/>
      <c r="E38" s="180"/>
      <c r="F38" s="54" t="s">
        <v>63</v>
      </c>
      <c r="G38" s="181"/>
      <c r="H38" s="181"/>
      <c r="I38" s="181"/>
      <c r="J38" s="44" t="s">
        <v>44</v>
      </c>
      <c r="K38" s="160"/>
      <c r="L38" s="161"/>
      <c r="M38" s="161"/>
      <c r="N38" s="161"/>
      <c r="O38" s="161"/>
      <c r="P38" s="161"/>
      <c r="Q38" s="161"/>
      <c r="R38" s="161"/>
      <c r="S38" s="162"/>
    </row>
    <row r="39" spans="2:19" ht="21" customHeight="1">
      <c r="B39" s="222"/>
      <c r="C39" s="178"/>
      <c r="D39" s="179"/>
      <c r="E39" s="180"/>
      <c r="F39" s="54" t="s">
        <v>65</v>
      </c>
      <c r="G39" s="181"/>
      <c r="H39" s="181"/>
      <c r="I39" s="181"/>
      <c r="J39" s="44" t="s">
        <v>44</v>
      </c>
      <c r="K39" s="163"/>
      <c r="L39" s="164"/>
      <c r="M39" s="164"/>
      <c r="N39" s="164"/>
      <c r="O39" s="164"/>
      <c r="P39" s="164"/>
      <c r="Q39" s="164"/>
      <c r="R39" s="164"/>
      <c r="S39" s="165"/>
    </row>
    <row r="40" spans="2:19" ht="21" customHeight="1">
      <c r="B40" s="222"/>
      <c r="C40" s="178"/>
      <c r="D40" s="179"/>
      <c r="E40" s="180"/>
      <c r="F40" s="54" t="s">
        <v>66</v>
      </c>
      <c r="G40" s="181"/>
      <c r="H40" s="181"/>
      <c r="I40" s="181"/>
      <c r="J40" s="44" t="s">
        <v>44</v>
      </c>
      <c r="K40" s="160"/>
      <c r="L40" s="161"/>
      <c r="M40" s="161"/>
      <c r="N40" s="161"/>
      <c r="O40" s="161"/>
      <c r="P40" s="161"/>
      <c r="Q40" s="161"/>
      <c r="R40" s="161"/>
      <c r="S40" s="162"/>
    </row>
    <row r="41" spans="2:19" ht="21" customHeight="1">
      <c r="B41" s="222"/>
      <c r="C41" s="178"/>
      <c r="D41" s="179"/>
      <c r="E41" s="180"/>
      <c r="F41" s="55" t="s">
        <v>67</v>
      </c>
      <c r="G41" s="182"/>
      <c r="H41" s="182"/>
      <c r="I41" s="182"/>
      <c r="J41" s="44" t="s">
        <v>44</v>
      </c>
      <c r="K41" s="160"/>
      <c r="L41" s="161"/>
      <c r="M41" s="161"/>
      <c r="N41" s="161"/>
      <c r="O41" s="161"/>
      <c r="P41" s="161"/>
      <c r="Q41" s="161"/>
      <c r="R41" s="161"/>
      <c r="S41" s="162"/>
    </row>
    <row r="42" spans="2:19" ht="21" customHeight="1">
      <c r="B42" s="222"/>
      <c r="C42" s="178"/>
      <c r="D42" s="179"/>
      <c r="E42" s="180"/>
      <c r="F42" s="55" t="s">
        <v>68</v>
      </c>
      <c r="G42" s="182"/>
      <c r="H42" s="182"/>
      <c r="I42" s="182"/>
      <c r="J42" s="44" t="s">
        <v>44</v>
      </c>
      <c r="K42" s="160"/>
      <c r="L42" s="161"/>
      <c r="M42" s="161"/>
      <c r="N42" s="161"/>
      <c r="O42" s="161"/>
      <c r="P42" s="161"/>
      <c r="Q42" s="161"/>
      <c r="R42" s="161"/>
      <c r="S42" s="162"/>
    </row>
    <row r="43" spans="2:19" ht="21" customHeight="1">
      <c r="B43" s="222"/>
      <c r="C43" s="178"/>
      <c r="D43" s="179"/>
      <c r="E43" s="180"/>
      <c r="F43" s="55" t="s">
        <v>69</v>
      </c>
      <c r="G43" s="182"/>
      <c r="H43" s="182"/>
      <c r="I43" s="182"/>
      <c r="J43" s="44" t="s">
        <v>44</v>
      </c>
      <c r="K43" s="163"/>
      <c r="L43" s="164"/>
      <c r="M43" s="164"/>
      <c r="N43" s="164"/>
      <c r="O43" s="164"/>
      <c r="P43" s="164"/>
      <c r="Q43" s="164"/>
      <c r="R43" s="164"/>
      <c r="S43" s="165"/>
    </row>
    <row r="44" spans="2:19" ht="21" customHeight="1">
      <c r="B44" s="222"/>
      <c r="C44" s="183"/>
      <c r="D44" s="184"/>
      <c r="E44" s="185"/>
      <c r="F44" s="56" t="s">
        <v>70</v>
      </c>
      <c r="G44" s="187"/>
      <c r="H44" s="187"/>
      <c r="I44" s="187"/>
      <c r="J44" s="61" t="s">
        <v>44</v>
      </c>
      <c r="K44" s="163"/>
      <c r="L44" s="164"/>
      <c r="M44" s="164"/>
      <c r="N44" s="164"/>
      <c r="O44" s="164"/>
      <c r="P44" s="164"/>
      <c r="Q44" s="164"/>
      <c r="R44" s="164"/>
      <c r="S44" s="165"/>
    </row>
    <row r="45" spans="2:19" ht="34.950000000000003" customHeight="1" thickBot="1">
      <c r="B45" s="222"/>
      <c r="C45" s="172" t="s">
        <v>53</v>
      </c>
      <c r="D45" s="172"/>
      <c r="E45" s="173"/>
      <c r="F45" s="58" t="s">
        <v>71</v>
      </c>
      <c r="G45" s="174">
        <f>SUM(G36:I44)</f>
        <v>0</v>
      </c>
      <c r="H45" s="174"/>
      <c r="I45" s="174"/>
      <c r="J45" s="62" t="s">
        <v>44</v>
      </c>
      <c r="K45" s="175"/>
      <c r="L45" s="176"/>
      <c r="M45" s="176"/>
      <c r="N45" s="176"/>
      <c r="O45" s="176"/>
      <c r="P45" s="176"/>
      <c r="Q45" s="176"/>
      <c r="R45" s="176"/>
      <c r="S45" s="177"/>
    </row>
    <row r="46" spans="2:19" ht="21" customHeight="1">
      <c r="B46" s="202" t="s">
        <v>131</v>
      </c>
      <c r="C46" s="130"/>
      <c r="D46" s="119"/>
      <c r="E46" s="119"/>
      <c r="F46" s="119"/>
      <c r="G46" s="119"/>
      <c r="H46" s="206"/>
      <c r="I46" s="119" t="s">
        <v>73</v>
      </c>
      <c r="J46" s="124"/>
      <c r="K46" s="130"/>
      <c r="L46" s="119"/>
      <c r="M46" s="119"/>
      <c r="N46" s="119"/>
      <c r="O46" s="119"/>
      <c r="P46" s="206"/>
      <c r="Q46" s="119" t="s">
        <v>75</v>
      </c>
      <c r="R46" s="119"/>
      <c r="S46" s="124"/>
    </row>
    <row r="47" spans="2:19" ht="21" customHeight="1" thickBot="1">
      <c r="B47" s="203"/>
      <c r="C47" s="207"/>
      <c r="D47" s="204"/>
      <c r="E47" s="204"/>
      <c r="F47" s="204"/>
      <c r="G47" s="204"/>
      <c r="H47" s="208"/>
      <c r="I47" s="204"/>
      <c r="J47" s="205"/>
      <c r="K47" s="207"/>
      <c r="L47" s="204"/>
      <c r="M47" s="204"/>
      <c r="N47" s="204"/>
      <c r="O47" s="204"/>
      <c r="P47" s="208"/>
      <c r="Q47" s="204"/>
      <c r="R47" s="204"/>
      <c r="S47" s="205"/>
    </row>
    <row r="48" spans="2:19" ht="33" customHeight="1" thickBot="1">
      <c r="B48" s="200" t="s">
        <v>132</v>
      </c>
      <c r="C48" s="19" t="s">
        <v>76</v>
      </c>
      <c r="D48" s="130"/>
      <c r="E48" s="130"/>
      <c r="F48" s="130"/>
      <c r="G48" s="130"/>
      <c r="H48" s="172" t="s">
        <v>78</v>
      </c>
      <c r="I48" s="198"/>
      <c r="J48" s="198"/>
      <c r="K48" s="198"/>
      <c r="L48" s="199"/>
      <c r="M48" s="63"/>
      <c r="N48" s="63"/>
      <c r="O48" s="63"/>
      <c r="P48" s="63"/>
      <c r="Q48" s="63"/>
      <c r="R48" s="63"/>
      <c r="S48" s="64"/>
    </row>
    <row r="49" spans="2:19" ht="24" customHeight="1">
      <c r="B49" s="200"/>
      <c r="C49" s="19" t="s">
        <v>79</v>
      </c>
      <c r="D49" s="209"/>
      <c r="E49" s="210"/>
      <c r="F49" s="210"/>
      <c r="G49" s="210"/>
      <c r="H49" s="211"/>
      <c r="I49" s="211"/>
      <c r="J49" s="211"/>
      <c r="K49" s="211"/>
      <c r="L49" s="210"/>
      <c r="M49" s="210"/>
      <c r="N49" s="210"/>
      <c r="O49" s="210"/>
      <c r="P49" s="210"/>
      <c r="Q49" s="210"/>
      <c r="R49" s="210"/>
      <c r="S49" s="212"/>
    </row>
    <row r="50" spans="2:19" ht="40.200000000000003" customHeight="1" thickBot="1">
      <c r="B50" s="201"/>
      <c r="C50" s="59" t="s">
        <v>81</v>
      </c>
      <c r="D50" s="213"/>
      <c r="E50" s="214"/>
      <c r="F50" s="214"/>
      <c r="G50" s="214"/>
      <c r="H50" s="214"/>
      <c r="I50" s="214"/>
      <c r="J50" s="214"/>
      <c r="K50" s="214"/>
      <c r="L50" s="214"/>
      <c r="M50" s="214"/>
      <c r="N50" s="214"/>
      <c r="O50" s="214"/>
      <c r="P50" s="214"/>
      <c r="Q50" s="214"/>
      <c r="R50" s="214"/>
      <c r="S50" s="215"/>
    </row>
    <row r="51" spans="2:19" ht="14.4">
      <c r="B51" s="36" t="s">
        <v>103</v>
      </c>
    </row>
    <row r="52" spans="2:19" ht="14.4" customHeight="1">
      <c r="B52" s="132" t="s">
        <v>121</v>
      </c>
      <c r="C52" s="132"/>
      <c r="D52" s="132"/>
      <c r="E52" s="132"/>
      <c r="F52" s="132"/>
      <c r="G52" s="132"/>
      <c r="H52" s="132"/>
      <c r="I52" s="132"/>
      <c r="J52" s="132"/>
      <c r="K52" s="132"/>
      <c r="L52" s="132"/>
      <c r="M52" s="132"/>
      <c r="N52" s="132"/>
      <c r="O52" s="132"/>
      <c r="P52" s="132"/>
      <c r="Q52" s="132"/>
      <c r="R52" s="132"/>
      <c r="S52" s="132"/>
    </row>
    <row r="53" spans="2:19">
      <c r="B53" s="132"/>
      <c r="C53" s="132"/>
      <c r="D53" s="132"/>
      <c r="E53" s="132"/>
      <c r="F53" s="132"/>
      <c r="G53" s="132"/>
      <c r="H53" s="132"/>
      <c r="I53" s="132"/>
      <c r="J53" s="132"/>
      <c r="K53" s="132"/>
      <c r="L53" s="132"/>
      <c r="M53" s="132"/>
      <c r="N53" s="132"/>
      <c r="O53" s="132"/>
      <c r="P53" s="132"/>
      <c r="Q53" s="132"/>
      <c r="R53" s="132"/>
      <c r="S53" s="132"/>
    </row>
  </sheetData>
  <sheetProtection algorithmName="SHA-512" hashValue="1ooYiXvY/iNZQDygu9/B+nF1rPvXIFyQISS1euI+3LyR03a1EBfMi8TieIaBQ9kxW0X/EyxBjjrMVsGEHYPlvg==" saltValue="Kj3Oo+6cw1N0hda0b6EQ9g==" spinCount="100000" sheet="1" formatCells="0" formatColumns="0" formatRows="0"/>
  <mergeCells count="108">
    <mergeCell ref="B6:C6"/>
    <mergeCell ref="H48:L48"/>
    <mergeCell ref="B48:B50"/>
    <mergeCell ref="B46:B47"/>
    <mergeCell ref="Q46:S47"/>
    <mergeCell ref="C46:H47"/>
    <mergeCell ref="I46:J47"/>
    <mergeCell ref="K46:P47"/>
    <mergeCell ref="D48:G48"/>
    <mergeCell ref="D49:S49"/>
    <mergeCell ref="D50:S50"/>
    <mergeCell ref="B14:B15"/>
    <mergeCell ref="B16:B17"/>
    <mergeCell ref="B19:B21"/>
    <mergeCell ref="B22:B23"/>
    <mergeCell ref="B24:B25"/>
    <mergeCell ref="B26:B27"/>
    <mergeCell ref="B28:B35"/>
    <mergeCell ref="B36:B45"/>
    <mergeCell ref="G24:G25"/>
    <mergeCell ref="H24:H25"/>
    <mergeCell ref="I24:I25"/>
    <mergeCell ref="N22:N23"/>
    <mergeCell ref="C14:D15"/>
    <mergeCell ref="E14:S15"/>
    <mergeCell ref="C16:D17"/>
    <mergeCell ref="G44:I44"/>
    <mergeCell ref="K44:S44"/>
    <mergeCell ref="C37:E37"/>
    <mergeCell ref="G37:I37"/>
    <mergeCell ref="K37:S37"/>
    <mergeCell ref="C38:E38"/>
    <mergeCell ref="G38:I38"/>
    <mergeCell ref="K38:S38"/>
    <mergeCell ref="C39:E39"/>
    <mergeCell ref="G39:I39"/>
    <mergeCell ref="K39:S39"/>
    <mergeCell ref="C34:E34"/>
    <mergeCell ref="G34:I34"/>
    <mergeCell ref="K34:S34"/>
    <mergeCell ref="C35:E35"/>
    <mergeCell ref="G35:I35"/>
    <mergeCell ref="K35:S35"/>
    <mergeCell ref="J24:K25"/>
    <mergeCell ref="L24:M25"/>
    <mergeCell ref="C32:E32"/>
    <mergeCell ref="G32:I32"/>
    <mergeCell ref="K32:S32"/>
    <mergeCell ref="C45:E45"/>
    <mergeCell ref="G45:I45"/>
    <mergeCell ref="K45:S45"/>
    <mergeCell ref="C40:E40"/>
    <mergeCell ref="G40:I40"/>
    <mergeCell ref="K40:S40"/>
    <mergeCell ref="C41:E41"/>
    <mergeCell ref="G41:I41"/>
    <mergeCell ref="K41:S41"/>
    <mergeCell ref="C42:E42"/>
    <mergeCell ref="G42:I42"/>
    <mergeCell ref="K42:S42"/>
    <mergeCell ref="C43:E43"/>
    <mergeCell ref="G43:I43"/>
    <mergeCell ref="K43:S43"/>
    <mergeCell ref="C44:E44"/>
    <mergeCell ref="C33:E33"/>
    <mergeCell ref="G33:I33"/>
    <mergeCell ref="K33:S33"/>
    <mergeCell ref="C22:D23"/>
    <mergeCell ref="E22:F23"/>
    <mergeCell ref="C24:D25"/>
    <mergeCell ref="K29:S29"/>
    <mergeCell ref="C30:E30"/>
    <mergeCell ref="G30:I30"/>
    <mergeCell ref="K30:S30"/>
    <mergeCell ref="E24:F25"/>
    <mergeCell ref="B52:S53"/>
    <mergeCell ref="K8:M8"/>
    <mergeCell ref="M10:R10"/>
    <mergeCell ref="E16:M16"/>
    <mergeCell ref="N16:O16"/>
    <mergeCell ref="P16:S16"/>
    <mergeCell ref="E17:F17"/>
    <mergeCell ref="J17:L17"/>
    <mergeCell ref="C18:D18"/>
    <mergeCell ref="E18:S18"/>
    <mergeCell ref="E19:S19"/>
    <mergeCell ref="E20:S20"/>
    <mergeCell ref="E21:S21"/>
    <mergeCell ref="C28:J28"/>
    <mergeCell ref="K28:S28"/>
    <mergeCell ref="C29:E29"/>
    <mergeCell ref="G29:I29"/>
    <mergeCell ref="O22:S23"/>
    <mergeCell ref="C36:E36"/>
    <mergeCell ref="G36:I36"/>
    <mergeCell ref="K36:S36"/>
    <mergeCell ref="C31:E31"/>
    <mergeCell ref="G31:I31"/>
    <mergeCell ref="K31:S31"/>
    <mergeCell ref="C19:D21"/>
    <mergeCell ref="G22:M23"/>
    <mergeCell ref="N24:O25"/>
    <mergeCell ref="P24:Q25"/>
    <mergeCell ref="R24:S25"/>
    <mergeCell ref="C26:D27"/>
    <mergeCell ref="E26:I27"/>
    <mergeCell ref="J26:N27"/>
    <mergeCell ref="O26:S27"/>
  </mergeCells>
  <phoneticPr fontId="30"/>
  <conditionalFormatting sqref="E24:F25">
    <cfRule type="expression" dxfId="10" priority="1">
      <formula>E24=0</formula>
    </cfRule>
  </conditionalFormatting>
  <conditionalFormatting sqref="G29:I29">
    <cfRule type="expression" dxfId="9" priority="4">
      <formula>G29=0</formula>
    </cfRule>
  </conditionalFormatting>
  <conditionalFormatting sqref="G35:I35">
    <cfRule type="expression" dxfId="8" priority="3">
      <formula>G35=0</formula>
    </cfRule>
  </conditionalFormatting>
  <conditionalFormatting sqref="G45:I45">
    <cfRule type="expression" dxfId="7" priority="2">
      <formula>G45=0</formula>
    </cfRule>
  </conditionalFormatting>
  <conditionalFormatting sqref="N6 P6 R6 K8:M8 M10:R10 E14:S15 E16 P16:S16 E17:G17 J17:M17 E18:S21 G22:M23 O22:S23 J24:K25 N24:O25 R24:S25 E26:I27 O26:S27 C29:E34 G30:I34 C36:E44 G36:I44 C46 I46 K46 Q46 D48:G48 M48:S48 D49:S50">
    <cfRule type="cellIs" dxfId="6" priority="5" operator="equal">
      <formula>""</formula>
    </cfRule>
  </conditionalFormatting>
  <dataValidations count="7">
    <dataValidation type="list" allowBlank="1" showInputMessage="1" showErrorMessage="1" sqref="E26:F27" xr:uid="{00000000-0002-0000-0200-000000000000}">
      <formula1>"該当有り,該当無し"</formula1>
    </dataValidation>
    <dataValidation type="list" allowBlank="1" showInputMessage="1" showErrorMessage="1" sqref="E17:F17 J17:L17" xr:uid="{00000000-0002-0000-0200-000001000000}">
      <formula1>"午前,午後"</formula1>
    </dataValidation>
    <dataValidation type="list" allowBlank="1" showInputMessage="1" showErrorMessage="1" sqref="U35 D48:G48" xr:uid="{00000000-0002-0000-0200-000002000000}">
      <formula1>"普通,当座"</formula1>
    </dataValidation>
    <dataValidation type="list" allowBlank="1" showInputMessage="1" showErrorMessage="1" sqref="C36:E44" xr:uid="{00000000-0002-0000-0200-000003000000}">
      <formula1>"消耗品費,通信運搬費,損害保険料,会議費,講師等謝礼"</formula1>
    </dataValidation>
    <dataValidation type="list" allowBlank="1" showInputMessage="1" sqref="C29:E34" xr:uid="{00000000-0002-0000-0200-000004000000}">
      <formula1>"市社協助成金(PF加算含む),地区社協負担金,地元負担金,参加者負担金"</formula1>
    </dataValidation>
    <dataValidation type="list" allowBlank="1" showInputMessage="1" showErrorMessage="1" sqref="I46:J47" xr:uid="{00000000-0002-0000-0200-000005000000}">
      <formula1>"銀行,信金,農協,労金"</formula1>
    </dataValidation>
    <dataValidation type="list" allowBlank="1" showInputMessage="1" showErrorMessage="1" sqref="O26:S27" xr:uid="{00000000-0002-0000-0200-000006000000}">
      <formula1>"有り,無し"</formula1>
    </dataValidation>
  </dataValidations>
  <pageMargins left="0.82677165354330695" right="0.23622047244094499" top="0.74803149606299202" bottom="0.55118110236220497" header="0.31496062992126" footer="0.31496062992126"/>
  <pageSetup paperSize="9" scale="74"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S71"/>
  <sheetViews>
    <sheetView showGridLines="0" view="pageBreakPreview" zoomScale="70" zoomScaleNormal="115" zoomScaleSheetLayoutView="70" workbookViewId="0">
      <selection activeCell="W8" sqref="W8"/>
    </sheetView>
  </sheetViews>
  <sheetFormatPr defaultColWidth="8.88671875" defaultRowHeight="13.2"/>
  <cols>
    <col min="1" max="1" width="1.77734375" style="9" customWidth="1"/>
    <col min="2" max="4" width="8.88671875" style="9"/>
    <col min="5" max="5" width="7.6640625" style="9" customWidth="1"/>
    <col min="6" max="8" width="6.44140625" style="9" customWidth="1"/>
    <col min="9" max="9" width="8.88671875" style="9"/>
    <col min="10" max="11" width="6" style="9" customWidth="1"/>
    <col min="12" max="13" width="5" style="9" customWidth="1"/>
    <col min="14" max="15" width="6.21875" style="9" customWidth="1"/>
    <col min="16" max="17" width="5" style="9" customWidth="1"/>
    <col min="18" max="19" width="6.77734375" style="9" customWidth="1"/>
    <col min="20" max="16384" width="8.88671875" style="9"/>
  </cols>
  <sheetData>
    <row r="2" spans="2:19" ht="21" customHeight="1">
      <c r="B2" s="113" t="s">
        <v>125</v>
      </c>
      <c r="C2" s="11"/>
      <c r="D2" s="11"/>
      <c r="E2" s="11"/>
      <c r="F2" s="11"/>
      <c r="G2" s="11"/>
      <c r="H2" s="11"/>
      <c r="I2" s="11"/>
      <c r="J2" s="11"/>
      <c r="K2" s="11"/>
      <c r="L2" s="11"/>
      <c r="M2" s="11"/>
      <c r="N2" s="11"/>
      <c r="O2" s="11"/>
      <c r="P2" s="11"/>
      <c r="Q2" s="11"/>
      <c r="R2" s="11"/>
      <c r="S2" s="11"/>
    </row>
    <row r="3" spans="2:19" ht="13.2" customHeight="1">
      <c r="B3" s="12"/>
      <c r="C3" s="11"/>
      <c r="D3" s="11"/>
      <c r="E3" s="11"/>
      <c r="F3" s="11"/>
      <c r="G3" s="11"/>
      <c r="H3" s="11"/>
      <c r="I3" s="11"/>
      <c r="J3" s="11"/>
      <c r="K3" s="11"/>
      <c r="L3" s="11"/>
      <c r="M3" s="11"/>
      <c r="N3" s="11"/>
      <c r="O3" s="11"/>
      <c r="P3" s="11"/>
      <c r="Q3" s="11"/>
      <c r="R3" s="11"/>
      <c r="S3" s="11"/>
    </row>
    <row r="4" spans="2:19" ht="19.2" customHeight="1">
      <c r="B4" s="12"/>
      <c r="C4" s="11"/>
      <c r="D4" s="13" t="s">
        <v>119</v>
      </c>
      <c r="E4" s="11"/>
      <c r="F4" s="11"/>
      <c r="G4" s="11"/>
      <c r="H4" s="11"/>
      <c r="I4" s="11"/>
      <c r="J4" s="11"/>
      <c r="K4" s="11"/>
      <c r="L4" s="11"/>
      <c r="M4" s="11"/>
      <c r="N4" s="11"/>
      <c r="O4" s="11"/>
      <c r="P4" s="11"/>
      <c r="Q4" s="11"/>
      <c r="R4" s="11"/>
      <c r="S4" s="11"/>
    </row>
    <row r="5" spans="2:19" ht="19.2" customHeight="1">
      <c r="B5" s="12"/>
      <c r="C5" s="11"/>
      <c r="D5" s="13"/>
      <c r="E5" s="11"/>
      <c r="F5" s="11"/>
      <c r="G5" s="11"/>
      <c r="H5" s="11"/>
      <c r="I5" s="11"/>
      <c r="J5" s="11"/>
      <c r="K5" s="11"/>
      <c r="L5" s="11"/>
      <c r="M5" s="11"/>
      <c r="N5" s="11"/>
      <c r="O5" s="11"/>
      <c r="P5" s="11"/>
      <c r="Q5" s="11"/>
      <c r="R5" s="11"/>
      <c r="S5" s="11"/>
    </row>
    <row r="6" spans="2:19" ht="19.2" customHeight="1">
      <c r="B6" s="12"/>
      <c r="C6" s="11"/>
      <c r="D6" s="13"/>
      <c r="E6" s="11"/>
      <c r="F6" s="11"/>
      <c r="G6" s="11"/>
      <c r="H6" s="11"/>
      <c r="I6" s="11"/>
      <c r="J6" s="11"/>
      <c r="K6" s="11"/>
      <c r="L6" s="11"/>
      <c r="M6" s="11"/>
      <c r="N6" s="405"/>
      <c r="O6" s="34" t="s">
        <v>9</v>
      </c>
      <c r="P6" s="35"/>
      <c r="Q6" s="34" t="s">
        <v>11</v>
      </c>
      <c r="R6" s="35"/>
      <c r="S6" s="34" t="s">
        <v>12</v>
      </c>
    </row>
    <row r="7" spans="2:19" ht="19.2" customHeight="1">
      <c r="B7" s="197" t="s">
        <v>129</v>
      </c>
      <c r="C7" s="197"/>
      <c r="D7" s="13"/>
      <c r="E7" s="11"/>
      <c r="F7" s="11"/>
      <c r="G7" s="11"/>
      <c r="H7" s="11"/>
      <c r="I7" s="11"/>
      <c r="J7" s="11"/>
      <c r="K7" s="11"/>
      <c r="L7" s="11"/>
      <c r="M7" s="11"/>
      <c r="O7" s="11"/>
      <c r="P7" s="36"/>
      <c r="Q7" s="11"/>
      <c r="R7" s="11"/>
      <c r="S7" s="11"/>
    </row>
    <row r="8" spans="2:19" ht="19.2" customHeight="1">
      <c r="B8" s="10" t="s">
        <v>130</v>
      </c>
      <c r="C8" s="11"/>
      <c r="D8" s="13"/>
      <c r="E8" s="11"/>
      <c r="F8" s="11"/>
      <c r="G8" s="11"/>
      <c r="H8" s="11"/>
      <c r="I8" s="11"/>
      <c r="J8" s="11"/>
      <c r="K8" s="11"/>
      <c r="L8" s="11"/>
      <c r="M8" s="11"/>
      <c r="N8" s="11"/>
      <c r="O8" s="11"/>
      <c r="P8" s="11"/>
      <c r="Q8" s="11"/>
      <c r="R8" s="11"/>
      <c r="S8" s="11"/>
    </row>
    <row r="9" spans="2:19" ht="19.2" customHeight="1">
      <c r="B9" s="14"/>
      <c r="C9" s="11"/>
      <c r="D9" s="13"/>
      <c r="E9" s="11"/>
      <c r="F9" s="11"/>
      <c r="G9" s="11"/>
      <c r="H9" s="11"/>
      <c r="I9" s="11"/>
      <c r="J9" s="11"/>
      <c r="K9" s="11"/>
      <c r="L9" s="11"/>
      <c r="M9" s="11"/>
      <c r="N9" s="11"/>
      <c r="O9" s="11"/>
      <c r="P9" s="11"/>
      <c r="Q9" s="11"/>
      <c r="R9" s="11"/>
      <c r="S9" s="11"/>
    </row>
    <row r="10" spans="2:19" ht="28.2" customHeight="1">
      <c r="B10" s="14"/>
      <c r="C10" s="11"/>
      <c r="D10" s="13"/>
      <c r="E10" s="11"/>
      <c r="F10" s="11"/>
      <c r="G10" s="11"/>
      <c r="H10" s="11"/>
      <c r="I10" s="11"/>
      <c r="J10" s="11"/>
      <c r="K10" s="133"/>
      <c r="L10" s="133"/>
      <c r="M10" s="133"/>
      <c r="N10" s="10" t="s">
        <v>100</v>
      </c>
      <c r="O10" s="11"/>
      <c r="P10" s="11"/>
      <c r="Q10" s="11"/>
      <c r="R10" s="11"/>
      <c r="S10" s="11"/>
    </row>
    <row r="11" spans="2:19" ht="19.2" customHeight="1">
      <c r="B11" s="14"/>
      <c r="C11" s="11"/>
      <c r="D11" s="13"/>
      <c r="E11" s="11"/>
      <c r="F11" s="11"/>
      <c r="G11" s="11"/>
      <c r="H11" s="11"/>
      <c r="I11" s="11"/>
      <c r="J11" s="11"/>
      <c r="K11" s="11"/>
      <c r="L11" s="11"/>
      <c r="M11" s="11"/>
      <c r="N11" s="11"/>
      <c r="O11" s="11"/>
      <c r="P11" s="11"/>
      <c r="Q11" s="11"/>
      <c r="R11" s="11"/>
      <c r="S11" s="11"/>
    </row>
    <row r="12" spans="2:19" ht="25.95" customHeight="1">
      <c r="B12" s="11"/>
      <c r="C12" s="11"/>
      <c r="D12" s="11"/>
      <c r="E12" s="11"/>
      <c r="F12" s="11"/>
      <c r="G12" s="11"/>
      <c r="H12" s="11"/>
      <c r="I12" s="11"/>
      <c r="J12" s="11"/>
      <c r="K12" s="10" t="s">
        <v>2</v>
      </c>
      <c r="L12" s="11"/>
      <c r="M12" s="134"/>
      <c r="N12" s="134"/>
      <c r="O12" s="134"/>
      <c r="P12" s="134"/>
      <c r="Q12" s="134"/>
      <c r="R12" s="134"/>
      <c r="S12" s="11"/>
    </row>
    <row r="13" spans="2:19" ht="16.2">
      <c r="B13" s="11"/>
      <c r="C13" s="11"/>
      <c r="D13" s="11"/>
      <c r="E13" s="11"/>
      <c r="F13" s="11"/>
      <c r="G13" s="11"/>
      <c r="H13" s="11"/>
      <c r="I13" s="11"/>
      <c r="J13" s="11"/>
      <c r="K13" s="10"/>
      <c r="L13" s="11"/>
      <c r="M13" s="10"/>
      <c r="N13" s="10"/>
      <c r="O13" s="10"/>
      <c r="P13" s="10"/>
      <c r="Q13" s="10"/>
      <c r="R13" s="10"/>
      <c r="S13" s="11"/>
    </row>
    <row r="14" spans="2:19" ht="16.2">
      <c r="B14" s="11"/>
      <c r="C14" s="15" t="s">
        <v>115</v>
      </c>
      <c r="D14" s="11"/>
      <c r="E14" s="11"/>
      <c r="F14" s="11"/>
      <c r="G14" s="11"/>
      <c r="H14" s="11"/>
      <c r="I14" s="11"/>
      <c r="J14" s="11"/>
      <c r="K14" s="10"/>
      <c r="L14" s="11"/>
      <c r="M14" s="10"/>
      <c r="N14" s="10"/>
      <c r="O14" s="10"/>
      <c r="P14" s="10"/>
      <c r="Q14" s="10"/>
      <c r="R14" s="10"/>
      <c r="S14" s="11"/>
    </row>
    <row r="15" spans="2:19" ht="7.95" customHeight="1">
      <c r="B15" s="11"/>
      <c r="C15" s="11"/>
      <c r="D15" s="11"/>
      <c r="E15" s="11"/>
      <c r="F15" s="11"/>
      <c r="G15" s="11"/>
      <c r="H15" s="11"/>
      <c r="I15" s="11"/>
      <c r="J15" s="11"/>
      <c r="K15" s="11"/>
      <c r="L15" s="14"/>
      <c r="M15" s="11"/>
      <c r="N15" s="11"/>
      <c r="O15" s="11"/>
      <c r="P15" s="11"/>
      <c r="Q15" s="11"/>
      <c r="R15" s="11"/>
      <c r="S15" s="11"/>
    </row>
    <row r="16" spans="2:19" ht="25.2" customHeight="1">
      <c r="B16" s="216" t="s">
        <v>4</v>
      </c>
      <c r="C16" s="116" t="s">
        <v>5</v>
      </c>
      <c r="D16" s="166"/>
      <c r="E16" s="396"/>
      <c r="F16" s="396"/>
      <c r="G16" s="396"/>
      <c r="H16" s="396"/>
      <c r="I16" s="396"/>
      <c r="J16" s="396"/>
      <c r="K16" s="396"/>
      <c r="L16" s="396"/>
      <c r="M16" s="396"/>
      <c r="N16" s="396"/>
      <c r="O16" s="396"/>
      <c r="P16" s="396"/>
      <c r="Q16" s="396"/>
      <c r="R16" s="396"/>
      <c r="S16" s="396"/>
    </row>
    <row r="17" spans="2:19" ht="25.2" customHeight="1">
      <c r="B17" s="217"/>
      <c r="C17" s="167"/>
      <c r="D17" s="132"/>
      <c r="E17" s="396"/>
      <c r="F17" s="396"/>
      <c r="G17" s="396"/>
      <c r="H17" s="396"/>
      <c r="I17" s="396"/>
      <c r="J17" s="396"/>
      <c r="K17" s="396"/>
      <c r="L17" s="396"/>
      <c r="M17" s="396"/>
      <c r="N17" s="396"/>
      <c r="O17" s="396"/>
      <c r="P17" s="396"/>
      <c r="Q17" s="396"/>
      <c r="R17" s="396"/>
      <c r="S17" s="396"/>
    </row>
    <row r="18" spans="2:19" ht="28.2" customHeight="1">
      <c r="B18" s="218" t="s">
        <v>7</v>
      </c>
      <c r="C18" s="116" t="s">
        <v>8</v>
      </c>
      <c r="D18" s="166"/>
      <c r="E18" s="374"/>
      <c r="F18" s="375"/>
      <c r="G18" s="375"/>
      <c r="H18" s="375"/>
      <c r="I18" s="375"/>
      <c r="J18" s="375"/>
      <c r="K18" s="375"/>
      <c r="L18" s="375"/>
      <c r="M18" s="375"/>
      <c r="N18" s="376"/>
      <c r="O18" s="376"/>
      <c r="P18" s="377"/>
      <c r="Q18" s="377"/>
      <c r="R18" s="377"/>
      <c r="S18" s="378"/>
    </row>
    <row r="19" spans="2:19" ht="19.95" customHeight="1">
      <c r="B19" s="399"/>
      <c r="C19" s="167"/>
      <c r="D19" s="132"/>
      <c r="E19" s="140"/>
      <c r="F19" s="141"/>
      <c r="G19" s="17"/>
      <c r="H19" s="18" t="s">
        <v>16</v>
      </c>
      <c r="I19" s="37"/>
      <c r="J19" s="141"/>
      <c r="K19" s="141"/>
      <c r="L19" s="141"/>
      <c r="M19" s="17"/>
      <c r="N19" s="18" t="s">
        <v>18</v>
      </c>
      <c r="O19" s="37"/>
      <c r="P19" s="38"/>
      <c r="Q19" s="38"/>
      <c r="R19" s="38"/>
      <c r="S19" s="45"/>
    </row>
    <row r="20" spans="2:19" ht="43.95" customHeight="1">
      <c r="B20" s="16" t="s">
        <v>19</v>
      </c>
      <c r="C20" s="116" t="s">
        <v>20</v>
      </c>
      <c r="D20" s="116"/>
      <c r="E20" s="379"/>
      <c r="F20" s="379"/>
      <c r="G20" s="379"/>
      <c r="H20" s="379"/>
      <c r="I20" s="379"/>
      <c r="J20" s="379"/>
      <c r="K20" s="379"/>
      <c r="L20" s="379"/>
      <c r="M20" s="379"/>
      <c r="N20" s="379"/>
      <c r="O20" s="379"/>
      <c r="P20" s="379"/>
      <c r="Q20" s="379"/>
      <c r="R20" s="379"/>
      <c r="S20" s="379"/>
    </row>
    <row r="21" spans="2:19" ht="33" customHeight="1">
      <c r="B21" s="218" t="s">
        <v>22</v>
      </c>
      <c r="C21" s="116" t="s">
        <v>23</v>
      </c>
      <c r="D21" s="116"/>
      <c r="E21" s="379"/>
      <c r="F21" s="379"/>
      <c r="G21" s="379"/>
      <c r="H21" s="379"/>
      <c r="I21" s="379"/>
      <c r="J21" s="379"/>
      <c r="K21" s="379"/>
      <c r="L21" s="379"/>
      <c r="M21" s="379"/>
      <c r="N21" s="379"/>
      <c r="O21" s="379"/>
      <c r="P21" s="379"/>
      <c r="Q21" s="379"/>
      <c r="R21" s="379"/>
      <c r="S21" s="379"/>
    </row>
    <row r="22" spans="2:19" ht="33" customHeight="1">
      <c r="B22" s="218"/>
      <c r="C22" s="116"/>
      <c r="D22" s="116"/>
      <c r="E22" s="380"/>
      <c r="F22" s="380"/>
      <c r="G22" s="380"/>
      <c r="H22" s="380"/>
      <c r="I22" s="380"/>
      <c r="J22" s="380"/>
      <c r="K22" s="380"/>
      <c r="L22" s="380"/>
      <c r="M22" s="380"/>
      <c r="N22" s="380"/>
      <c r="O22" s="380"/>
      <c r="P22" s="380"/>
      <c r="Q22" s="380"/>
      <c r="R22" s="380"/>
      <c r="S22" s="380"/>
    </row>
    <row r="23" spans="2:19" ht="33" customHeight="1">
      <c r="B23" s="218"/>
      <c r="C23" s="116"/>
      <c r="D23" s="116"/>
      <c r="E23" s="380"/>
      <c r="F23" s="380"/>
      <c r="G23" s="380"/>
      <c r="H23" s="380"/>
      <c r="I23" s="380"/>
      <c r="J23" s="380"/>
      <c r="K23" s="380"/>
      <c r="L23" s="380"/>
      <c r="M23" s="380"/>
      <c r="N23" s="380"/>
      <c r="O23" s="380"/>
      <c r="P23" s="380"/>
      <c r="Q23" s="380"/>
      <c r="R23" s="380"/>
      <c r="S23" s="380"/>
    </row>
    <row r="24" spans="2:19" ht="33" customHeight="1">
      <c r="B24" s="218"/>
      <c r="C24" s="116"/>
      <c r="D24" s="116"/>
      <c r="E24" s="380"/>
      <c r="F24" s="380"/>
      <c r="G24" s="380"/>
      <c r="H24" s="380"/>
      <c r="I24" s="380"/>
      <c r="J24" s="380"/>
      <c r="K24" s="380"/>
      <c r="L24" s="380"/>
      <c r="M24" s="380"/>
      <c r="N24" s="380"/>
      <c r="O24" s="380"/>
      <c r="P24" s="380"/>
      <c r="Q24" s="380"/>
      <c r="R24" s="380"/>
      <c r="S24" s="380"/>
    </row>
    <row r="25" spans="2:19" ht="33" customHeight="1">
      <c r="B25" s="218"/>
      <c r="C25" s="116"/>
      <c r="D25" s="116"/>
      <c r="E25" s="380"/>
      <c r="F25" s="380"/>
      <c r="G25" s="380"/>
      <c r="H25" s="380"/>
      <c r="I25" s="380"/>
      <c r="J25" s="380"/>
      <c r="K25" s="380"/>
      <c r="L25" s="380"/>
      <c r="M25" s="380"/>
      <c r="N25" s="380"/>
      <c r="O25" s="380"/>
      <c r="P25" s="380"/>
      <c r="Q25" s="380"/>
      <c r="R25" s="380"/>
      <c r="S25" s="380"/>
    </row>
    <row r="26" spans="2:19" ht="33" customHeight="1">
      <c r="B26" s="218"/>
      <c r="C26" s="116"/>
      <c r="D26" s="116"/>
      <c r="E26" s="380"/>
      <c r="F26" s="380"/>
      <c r="G26" s="380"/>
      <c r="H26" s="380"/>
      <c r="I26" s="380"/>
      <c r="J26" s="380"/>
      <c r="K26" s="380"/>
      <c r="L26" s="380"/>
      <c r="M26" s="380"/>
      <c r="N26" s="380"/>
      <c r="O26" s="380"/>
      <c r="P26" s="380"/>
      <c r="Q26" s="380"/>
      <c r="R26" s="380"/>
      <c r="S26" s="380"/>
    </row>
    <row r="27" spans="2:19" ht="33" customHeight="1">
      <c r="B27" s="218"/>
      <c r="C27" s="116"/>
      <c r="D27" s="116"/>
      <c r="E27" s="380"/>
      <c r="F27" s="380"/>
      <c r="G27" s="380"/>
      <c r="H27" s="380"/>
      <c r="I27" s="380"/>
      <c r="J27" s="380"/>
      <c r="K27" s="380"/>
      <c r="L27" s="380"/>
      <c r="M27" s="380"/>
      <c r="N27" s="380"/>
      <c r="O27" s="380"/>
      <c r="P27" s="380"/>
      <c r="Q27" s="380"/>
      <c r="R27" s="380"/>
      <c r="S27" s="380"/>
    </row>
    <row r="28" spans="2:19" ht="33" customHeight="1">
      <c r="B28" s="400" t="s">
        <v>87</v>
      </c>
      <c r="C28" s="116" t="s">
        <v>88</v>
      </c>
      <c r="D28" s="116"/>
      <c r="E28" s="379"/>
      <c r="F28" s="379"/>
      <c r="G28" s="379"/>
      <c r="H28" s="379"/>
      <c r="I28" s="379"/>
      <c r="J28" s="379"/>
      <c r="K28" s="379"/>
      <c r="L28" s="379"/>
      <c r="M28" s="379"/>
      <c r="N28" s="379"/>
      <c r="O28" s="379"/>
      <c r="P28" s="379"/>
      <c r="Q28" s="379"/>
      <c r="R28" s="379"/>
      <c r="S28" s="379"/>
    </row>
    <row r="29" spans="2:19" ht="33" customHeight="1">
      <c r="B29" s="218"/>
      <c r="C29" s="116"/>
      <c r="D29" s="116"/>
      <c r="E29" s="380"/>
      <c r="F29" s="380"/>
      <c r="G29" s="380"/>
      <c r="H29" s="380"/>
      <c r="I29" s="380"/>
      <c r="J29" s="380"/>
      <c r="K29" s="380"/>
      <c r="L29" s="380"/>
      <c r="M29" s="380"/>
      <c r="N29" s="380"/>
      <c r="O29" s="380"/>
      <c r="P29" s="380"/>
      <c r="Q29" s="380"/>
      <c r="R29" s="380"/>
      <c r="S29" s="380"/>
    </row>
    <row r="30" spans="2:19" ht="33" customHeight="1">
      <c r="B30" s="218"/>
      <c r="C30" s="116"/>
      <c r="D30" s="116"/>
      <c r="E30" s="380"/>
      <c r="F30" s="380"/>
      <c r="G30" s="380"/>
      <c r="H30" s="380"/>
      <c r="I30" s="380"/>
      <c r="J30" s="380"/>
      <c r="K30" s="380"/>
      <c r="L30" s="380"/>
      <c r="M30" s="380"/>
      <c r="N30" s="380"/>
      <c r="O30" s="380"/>
      <c r="P30" s="380"/>
      <c r="Q30" s="380"/>
      <c r="R30" s="380"/>
      <c r="S30" s="380"/>
    </row>
    <row r="31" spans="2:19" ht="33" customHeight="1">
      <c r="B31" s="218"/>
      <c r="C31" s="116"/>
      <c r="D31" s="116"/>
      <c r="E31" s="380"/>
      <c r="F31" s="380"/>
      <c r="G31" s="380"/>
      <c r="H31" s="380"/>
      <c r="I31" s="380"/>
      <c r="J31" s="380"/>
      <c r="K31" s="380"/>
      <c r="L31" s="380"/>
      <c r="M31" s="380"/>
      <c r="N31" s="380"/>
      <c r="O31" s="380"/>
      <c r="P31" s="380"/>
      <c r="Q31" s="380"/>
      <c r="R31" s="380"/>
      <c r="S31" s="380"/>
    </row>
    <row r="32" spans="2:19" ht="33" customHeight="1">
      <c r="B32" s="218"/>
      <c r="C32" s="116"/>
      <c r="D32" s="116"/>
      <c r="E32" s="380"/>
      <c r="F32" s="380"/>
      <c r="G32" s="380"/>
      <c r="H32" s="380"/>
      <c r="I32" s="380"/>
      <c r="J32" s="380"/>
      <c r="K32" s="380"/>
      <c r="L32" s="380"/>
      <c r="M32" s="380"/>
      <c r="N32" s="380"/>
      <c r="O32" s="380"/>
      <c r="P32" s="380"/>
      <c r="Q32" s="380"/>
      <c r="R32" s="380"/>
      <c r="S32" s="380"/>
    </row>
    <row r="33" spans="2:19" ht="33" customHeight="1">
      <c r="B33" s="218"/>
      <c r="C33" s="116"/>
      <c r="D33" s="116"/>
      <c r="E33" s="380"/>
      <c r="F33" s="380"/>
      <c r="G33" s="380"/>
      <c r="H33" s="380"/>
      <c r="I33" s="380"/>
      <c r="J33" s="380"/>
      <c r="K33" s="380"/>
      <c r="L33" s="380"/>
      <c r="M33" s="380"/>
      <c r="N33" s="380"/>
      <c r="O33" s="380"/>
      <c r="P33" s="380"/>
      <c r="Q33" s="380"/>
      <c r="R33" s="380"/>
      <c r="S33" s="380"/>
    </row>
    <row r="34" spans="2:19" ht="33" customHeight="1">
      <c r="B34" s="218"/>
      <c r="C34" s="116"/>
      <c r="D34" s="116"/>
      <c r="E34" s="380"/>
      <c r="F34" s="380"/>
      <c r="G34" s="380"/>
      <c r="H34" s="380"/>
      <c r="I34" s="380"/>
      <c r="J34" s="380"/>
      <c r="K34" s="380"/>
      <c r="L34" s="380"/>
      <c r="M34" s="380"/>
      <c r="N34" s="380"/>
      <c r="O34" s="380"/>
      <c r="P34" s="380"/>
      <c r="Q34" s="380"/>
      <c r="R34" s="380"/>
      <c r="S34" s="380"/>
    </row>
    <row r="35" spans="2:19" ht="33" customHeight="1">
      <c r="B35" s="218"/>
      <c r="C35" s="116"/>
      <c r="D35" s="116"/>
      <c r="E35" s="380"/>
      <c r="F35" s="380"/>
      <c r="G35" s="380"/>
      <c r="H35" s="380"/>
      <c r="I35" s="380"/>
      <c r="J35" s="380"/>
      <c r="K35" s="380"/>
      <c r="L35" s="380"/>
      <c r="M35" s="380"/>
      <c r="N35" s="380"/>
      <c r="O35" s="380"/>
      <c r="P35" s="380"/>
      <c r="Q35" s="380"/>
      <c r="R35" s="380"/>
      <c r="S35" s="380"/>
    </row>
    <row r="36" spans="2:19" ht="26.4" customHeight="1">
      <c r="B36" s="130">
        <v>6</v>
      </c>
      <c r="C36" s="116" t="s">
        <v>93</v>
      </c>
      <c r="D36" s="166"/>
      <c r="E36" s="168">
        <f>SUM(J36,N36,R36)</f>
        <v>0</v>
      </c>
      <c r="F36" s="169"/>
      <c r="G36" s="124" t="s">
        <v>32</v>
      </c>
      <c r="H36" s="223" t="s">
        <v>33</v>
      </c>
      <c r="I36" s="119" t="s">
        <v>34</v>
      </c>
      <c r="J36" s="118"/>
      <c r="K36" s="122"/>
      <c r="L36" s="119" t="s">
        <v>35</v>
      </c>
      <c r="M36" s="119"/>
      <c r="N36" s="118"/>
      <c r="O36" s="119"/>
      <c r="P36" s="118" t="s">
        <v>36</v>
      </c>
      <c r="Q36" s="122"/>
      <c r="R36" s="118"/>
      <c r="S36" s="124"/>
    </row>
    <row r="37" spans="2:19" ht="26.4" customHeight="1">
      <c r="B37" s="207"/>
      <c r="C37" s="397"/>
      <c r="D37" s="398"/>
      <c r="E37" s="369"/>
      <c r="F37" s="370"/>
      <c r="G37" s="205"/>
      <c r="H37" s="401"/>
      <c r="I37" s="204"/>
      <c r="J37" s="385"/>
      <c r="K37" s="386"/>
      <c r="L37" s="204"/>
      <c r="M37" s="204"/>
      <c r="N37" s="385"/>
      <c r="O37" s="204"/>
      <c r="P37" s="385"/>
      <c r="Q37" s="386"/>
      <c r="R37" s="385"/>
      <c r="S37" s="205"/>
    </row>
    <row r="38" spans="2:19" ht="21.6" customHeight="1">
      <c r="B38" s="130">
        <v>7</v>
      </c>
      <c r="C38" s="371" t="s">
        <v>122</v>
      </c>
      <c r="D38" s="372"/>
      <c r="E38" s="130"/>
      <c r="F38" s="119"/>
      <c r="G38" s="119"/>
      <c r="H38" s="119"/>
      <c r="I38" s="119"/>
      <c r="J38" s="130" t="s">
        <v>38</v>
      </c>
      <c r="K38" s="119"/>
      <c r="L38" s="119"/>
      <c r="M38" s="119"/>
      <c r="N38" s="124"/>
      <c r="O38" s="119"/>
      <c r="P38" s="119"/>
      <c r="Q38" s="119"/>
      <c r="R38" s="119"/>
      <c r="S38" s="124"/>
    </row>
    <row r="39" spans="2:19" ht="21.6" customHeight="1">
      <c r="B39" s="207"/>
      <c r="C39" s="194"/>
      <c r="D39" s="195"/>
      <c r="E39" s="207"/>
      <c r="F39" s="204"/>
      <c r="G39" s="204"/>
      <c r="H39" s="204"/>
      <c r="I39" s="204"/>
      <c r="J39" s="207"/>
      <c r="K39" s="204"/>
      <c r="L39" s="204"/>
      <c r="M39" s="204"/>
      <c r="N39" s="205"/>
      <c r="O39" s="204"/>
      <c r="P39" s="204"/>
      <c r="Q39" s="204"/>
      <c r="R39" s="204"/>
      <c r="S39" s="205"/>
    </row>
    <row r="40" spans="2:19" ht="21.6" customHeight="1">
      <c r="B40" s="21"/>
      <c r="C40" s="22"/>
      <c r="D40" s="22"/>
      <c r="E40" s="21"/>
      <c r="F40" s="21"/>
      <c r="G40" s="21"/>
      <c r="H40" s="21"/>
      <c r="I40" s="21"/>
      <c r="J40" s="21"/>
      <c r="K40" s="21"/>
      <c r="L40" s="21"/>
      <c r="M40" s="21"/>
      <c r="N40" s="21"/>
      <c r="O40" s="21"/>
      <c r="P40" s="21"/>
      <c r="Q40" s="21"/>
      <c r="R40" s="21"/>
      <c r="S40" s="21"/>
    </row>
    <row r="41" spans="2:19" ht="22.2" customHeight="1">
      <c r="B41" s="21"/>
      <c r="C41" s="22"/>
      <c r="D41" s="22"/>
      <c r="E41" s="21"/>
      <c r="F41" s="23"/>
      <c r="G41" s="23"/>
      <c r="H41" s="23"/>
      <c r="I41" s="23"/>
      <c r="J41" s="23"/>
      <c r="K41" s="23"/>
      <c r="L41" s="23"/>
      <c r="M41" s="23"/>
      <c r="N41" s="23"/>
      <c r="O41" s="23"/>
      <c r="P41" s="23"/>
      <c r="Q41" s="23"/>
      <c r="R41" s="23"/>
      <c r="S41" s="23"/>
    </row>
    <row r="42" spans="2:19" ht="22.2" customHeight="1">
      <c r="B42" s="24" t="s">
        <v>94</v>
      </c>
      <c r="C42" s="22"/>
      <c r="D42" s="22"/>
      <c r="E42" s="21"/>
      <c r="F42" s="23"/>
      <c r="G42" s="23"/>
      <c r="H42" s="23"/>
      <c r="I42" s="23"/>
      <c r="J42" s="23"/>
      <c r="K42" s="23"/>
      <c r="L42" s="23"/>
      <c r="M42" s="23"/>
      <c r="N42" s="23"/>
      <c r="O42" s="23"/>
      <c r="P42" s="23"/>
      <c r="Q42" s="23"/>
      <c r="R42" s="23"/>
      <c r="S42" s="23"/>
    </row>
    <row r="43" spans="2:19" ht="16.2" customHeight="1">
      <c r="B43" s="25" t="s">
        <v>95</v>
      </c>
      <c r="C43" s="22"/>
      <c r="D43" s="22"/>
      <c r="E43" s="21"/>
      <c r="F43" s="21"/>
      <c r="G43" s="21"/>
      <c r="H43" s="21"/>
      <c r="I43" s="21"/>
      <c r="J43" s="21"/>
      <c r="K43" s="21"/>
      <c r="L43" s="21"/>
      <c r="M43" s="21"/>
      <c r="N43" s="21"/>
      <c r="O43" s="21"/>
      <c r="P43" s="21"/>
      <c r="Q43" s="21"/>
      <c r="R43" s="21"/>
      <c r="S43" s="21"/>
    </row>
    <row r="44" spans="2:19">
      <c r="B44" s="216" t="s">
        <v>96</v>
      </c>
      <c r="C44" s="389"/>
      <c r="D44" s="389"/>
      <c r="E44" s="389"/>
      <c r="F44" s="391" t="s">
        <v>97</v>
      </c>
      <c r="G44" s="119"/>
      <c r="H44" s="119"/>
      <c r="I44" s="119"/>
      <c r="J44" s="124"/>
      <c r="K44" s="144" t="s">
        <v>98</v>
      </c>
      <c r="L44" s="144"/>
      <c r="M44" s="144"/>
      <c r="N44" s="144"/>
      <c r="O44" s="144"/>
      <c r="P44" s="144"/>
      <c r="Q44" s="144"/>
      <c r="R44" s="144"/>
      <c r="S44" s="144"/>
    </row>
    <row r="45" spans="2:19">
      <c r="B45" s="217"/>
      <c r="C45" s="390"/>
      <c r="D45" s="390"/>
      <c r="E45" s="390"/>
      <c r="F45" s="392"/>
      <c r="G45" s="204"/>
      <c r="H45" s="204"/>
      <c r="I45" s="204"/>
      <c r="J45" s="205"/>
      <c r="K45" s="144"/>
      <c r="L45" s="144"/>
      <c r="M45" s="144"/>
      <c r="N45" s="144"/>
      <c r="O45" s="144"/>
      <c r="P45" s="144"/>
      <c r="Q45" s="144"/>
      <c r="R45" s="144"/>
      <c r="S45" s="144"/>
    </row>
    <row r="46" spans="2:19" ht="40.200000000000003" customHeight="1">
      <c r="B46" s="381" t="s">
        <v>110</v>
      </c>
      <c r="C46" s="382"/>
      <c r="D46" s="382"/>
      <c r="E46" s="382"/>
      <c r="F46" s="26" t="s">
        <v>43</v>
      </c>
      <c r="G46" s="384">
        <f>ROUNDDOWN(IF(MIN(G66*0.75,E36*500)&gt;IF(E38="該当有り",120000,100000),IF(E38="該当有り",120000,100000),MIN(G66*0.75,E36*500)),0)</f>
        <v>0</v>
      </c>
      <c r="H46" s="384"/>
      <c r="I46" s="384"/>
      <c r="J46" s="39" t="s">
        <v>44</v>
      </c>
      <c r="K46" s="153"/>
      <c r="L46" s="154"/>
      <c r="M46" s="154"/>
      <c r="N46" s="154"/>
      <c r="O46" s="154"/>
      <c r="P46" s="154"/>
      <c r="Q46" s="154"/>
      <c r="R46" s="154"/>
      <c r="S46" s="155"/>
    </row>
    <row r="47" spans="2:19" ht="40.200000000000003" customHeight="1">
      <c r="B47" s="381"/>
      <c r="C47" s="382"/>
      <c r="D47" s="382"/>
      <c r="E47" s="382"/>
      <c r="F47" s="27" t="s">
        <v>46</v>
      </c>
      <c r="G47" s="383"/>
      <c r="H47" s="383"/>
      <c r="I47" s="383"/>
      <c r="J47" s="40" t="s">
        <v>44</v>
      </c>
      <c r="K47" s="160"/>
      <c r="L47" s="161"/>
      <c r="M47" s="161"/>
      <c r="N47" s="161"/>
      <c r="O47" s="161"/>
      <c r="P47" s="161"/>
      <c r="Q47" s="161"/>
      <c r="R47" s="161"/>
      <c r="S47" s="162"/>
    </row>
    <row r="48" spans="2:19" ht="40.200000000000003" customHeight="1">
      <c r="B48" s="381"/>
      <c r="C48" s="382"/>
      <c r="D48" s="382"/>
      <c r="E48" s="382"/>
      <c r="F48" s="27" t="s">
        <v>48</v>
      </c>
      <c r="G48" s="383"/>
      <c r="H48" s="383"/>
      <c r="I48" s="383"/>
      <c r="J48" s="40" t="s">
        <v>44</v>
      </c>
      <c r="K48" s="160"/>
      <c r="L48" s="161"/>
      <c r="M48" s="161"/>
      <c r="N48" s="161"/>
      <c r="O48" s="161"/>
      <c r="P48" s="161"/>
      <c r="Q48" s="161"/>
      <c r="R48" s="161"/>
      <c r="S48" s="162"/>
    </row>
    <row r="49" spans="2:19" ht="40.200000000000003" customHeight="1">
      <c r="B49" s="381"/>
      <c r="C49" s="382"/>
      <c r="D49" s="382"/>
      <c r="E49" s="382"/>
      <c r="F49" s="27" t="s">
        <v>50</v>
      </c>
      <c r="G49" s="383"/>
      <c r="H49" s="383"/>
      <c r="I49" s="383"/>
      <c r="J49" s="40" t="s">
        <v>44</v>
      </c>
      <c r="K49" s="160"/>
      <c r="L49" s="161"/>
      <c r="M49" s="161"/>
      <c r="N49" s="161"/>
      <c r="O49" s="161"/>
      <c r="P49" s="161"/>
      <c r="Q49" s="161"/>
      <c r="R49" s="161"/>
      <c r="S49" s="162"/>
    </row>
    <row r="50" spans="2:19" ht="40.200000000000003" customHeight="1">
      <c r="B50" s="381"/>
      <c r="C50" s="382"/>
      <c r="D50" s="382"/>
      <c r="E50" s="382"/>
      <c r="F50" s="27" t="s">
        <v>51</v>
      </c>
      <c r="G50" s="383"/>
      <c r="H50" s="383"/>
      <c r="I50" s="383"/>
      <c r="J50" s="40" t="s">
        <v>44</v>
      </c>
      <c r="K50" s="160"/>
      <c r="L50" s="161"/>
      <c r="M50" s="161"/>
      <c r="N50" s="161"/>
      <c r="O50" s="161"/>
      <c r="P50" s="161"/>
      <c r="Q50" s="161"/>
      <c r="R50" s="161"/>
      <c r="S50" s="162"/>
    </row>
    <row r="51" spans="2:19" ht="40.200000000000003" customHeight="1">
      <c r="B51" s="381"/>
      <c r="C51" s="382"/>
      <c r="D51" s="382"/>
      <c r="E51" s="382"/>
      <c r="F51" s="28" t="s">
        <v>52</v>
      </c>
      <c r="G51" s="383"/>
      <c r="H51" s="383"/>
      <c r="I51" s="383"/>
      <c r="J51" s="40" t="s">
        <v>44</v>
      </c>
      <c r="K51" s="163"/>
      <c r="L51" s="164"/>
      <c r="M51" s="164"/>
      <c r="N51" s="164"/>
      <c r="O51" s="164"/>
      <c r="P51" s="164"/>
      <c r="Q51" s="164"/>
      <c r="R51" s="164"/>
      <c r="S51" s="165"/>
    </row>
    <row r="52" spans="2:19" ht="40.200000000000003" customHeight="1">
      <c r="B52" s="381"/>
      <c r="C52" s="382"/>
      <c r="D52" s="382"/>
      <c r="E52" s="382"/>
      <c r="F52" s="29" t="s">
        <v>57</v>
      </c>
      <c r="G52" s="393"/>
      <c r="H52" s="393"/>
      <c r="I52" s="393"/>
      <c r="J52" s="41" t="s">
        <v>44</v>
      </c>
      <c r="K52" s="163"/>
      <c r="L52" s="164"/>
      <c r="M52" s="164"/>
      <c r="N52" s="164"/>
      <c r="O52" s="164"/>
      <c r="P52" s="164"/>
      <c r="Q52" s="164"/>
      <c r="R52" s="164"/>
      <c r="S52" s="165"/>
    </row>
    <row r="53" spans="2:19" ht="33" customHeight="1">
      <c r="B53" s="130" t="s">
        <v>53</v>
      </c>
      <c r="C53" s="119"/>
      <c r="D53" s="119"/>
      <c r="E53" s="119"/>
      <c r="F53" s="30" t="s">
        <v>104</v>
      </c>
      <c r="G53" s="193">
        <f>SUM(G46:I52)</f>
        <v>0</v>
      </c>
      <c r="H53" s="193"/>
      <c r="I53" s="193"/>
      <c r="J53" s="20" t="s">
        <v>44</v>
      </c>
      <c r="K53" s="163"/>
      <c r="L53" s="164"/>
      <c r="M53" s="164"/>
      <c r="N53" s="164"/>
      <c r="O53" s="164"/>
      <c r="P53" s="164"/>
      <c r="Q53" s="164"/>
      <c r="R53" s="164"/>
      <c r="S53" s="165"/>
    </row>
    <row r="54" spans="2:19" ht="33" customHeight="1">
      <c r="B54" s="20"/>
      <c r="C54" s="20"/>
      <c r="D54" s="20"/>
      <c r="E54" s="20"/>
      <c r="F54" s="31"/>
      <c r="G54" s="32"/>
      <c r="H54" s="32"/>
      <c r="I54" s="32"/>
      <c r="J54" s="20"/>
      <c r="K54" s="42"/>
      <c r="L54" s="42"/>
      <c r="M54" s="42"/>
      <c r="N54" s="42"/>
      <c r="O54" s="42"/>
      <c r="P54" s="42"/>
      <c r="Q54" s="42"/>
      <c r="R54" s="42"/>
      <c r="S54" s="42"/>
    </row>
    <row r="55" spans="2:19" ht="33" customHeight="1">
      <c r="B55" s="25" t="s">
        <v>99</v>
      </c>
      <c r="C55" s="21"/>
      <c r="D55" s="21"/>
      <c r="E55" s="21"/>
      <c r="F55" s="23"/>
      <c r="G55" s="33"/>
      <c r="H55" s="33"/>
      <c r="I55" s="33"/>
      <c r="J55" s="21"/>
      <c r="K55" s="11"/>
      <c r="L55" s="11"/>
      <c r="M55" s="11"/>
      <c r="N55" s="11"/>
      <c r="O55" s="11"/>
      <c r="P55" s="11"/>
      <c r="Q55" s="11"/>
      <c r="R55" s="11"/>
      <c r="S55" s="11"/>
    </row>
    <row r="56" spans="2:19" ht="21" customHeight="1">
      <c r="B56" s="216" t="s">
        <v>96</v>
      </c>
      <c r="C56" s="389"/>
      <c r="D56" s="389"/>
      <c r="E56" s="389"/>
      <c r="F56" s="391" t="s">
        <v>97</v>
      </c>
      <c r="G56" s="119"/>
      <c r="H56" s="119"/>
      <c r="I56" s="119"/>
      <c r="J56" s="124"/>
      <c r="K56" s="144" t="s">
        <v>98</v>
      </c>
      <c r="L56" s="144"/>
      <c r="M56" s="144"/>
      <c r="N56" s="144"/>
      <c r="O56" s="144"/>
      <c r="P56" s="144"/>
      <c r="Q56" s="144"/>
      <c r="R56" s="144"/>
      <c r="S56" s="144"/>
    </row>
    <row r="57" spans="2:19" ht="21" customHeight="1">
      <c r="B57" s="217"/>
      <c r="C57" s="390"/>
      <c r="D57" s="390"/>
      <c r="E57" s="390"/>
      <c r="F57" s="392"/>
      <c r="G57" s="204"/>
      <c r="H57" s="204"/>
      <c r="I57" s="204"/>
      <c r="J57" s="205"/>
      <c r="K57" s="144"/>
      <c r="L57" s="144"/>
      <c r="M57" s="144"/>
      <c r="N57" s="144"/>
      <c r="O57" s="144"/>
      <c r="P57" s="144"/>
      <c r="Q57" s="144"/>
      <c r="R57" s="144"/>
      <c r="S57" s="144"/>
    </row>
    <row r="58" spans="2:19" ht="40.200000000000003" customHeight="1">
      <c r="B58" s="381"/>
      <c r="C58" s="382"/>
      <c r="D58" s="382"/>
      <c r="E58" s="382"/>
      <c r="F58" s="26" t="s">
        <v>60</v>
      </c>
      <c r="G58" s="384"/>
      <c r="H58" s="384"/>
      <c r="I58" s="384"/>
      <c r="J58" s="39" t="s">
        <v>44</v>
      </c>
      <c r="K58" s="153"/>
      <c r="L58" s="154"/>
      <c r="M58" s="154"/>
      <c r="N58" s="154"/>
      <c r="O58" s="154"/>
      <c r="P58" s="154"/>
      <c r="Q58" s="154"/>
      <c r="R58" s="154"/>
      <c r="S58" s="155"/>
    </row>
    <row r="59" spans="2:19" ht="40.200000000000003" customHeight="1">
      <c r="B59" s="381"/>
      <c r="C59" s="382"/>
      <c r="D59" s="382"/>
      <c r="E59" s="382"/>
      <c r="F59" s="27" t="s">
        <v>63</v>
      </c>
      <c r="G59" s="383"/>
      <c r="H59" s="383"/>
      <c r="I59" s="383"/>
      <c r="J59" s="40" t="s">
        <v>44</v>
      </c>
      <c r="K59" s="160"/>
      <c r="L59" s="161"/>
      <c r="M59" s="161"/>
      <c r="N59" s="161"/>
      <c r="O59" s="161"/>
      <c r="P59" s="161"/>
      <c r="Q59" s="161"/>
      <c r="R59" s="161"/>
      <c r="S59" s="162"/>
    </row>
    <row r="60" spans="2:19" ht="40.200000000000003" customHeight="1">
      <c r="B60" s="381"/>
      <c r="C60" s="382"/>
      <c r="D60" s="382"/>
      <c r="E60" s="382"/>
      <c r="F60" s="27" t="s">
        <v>65</v>
      </c>
      <c r="G60" s="383"/>
      <c r="H60" s="383"/>
      <c r="I60" s="383"/>
      <c r="J60" s="40" t="s">
        <v>44</v>
      </c>
      <c r="K60" s="160"/>
      <c r="L60" s="161"/>
      <c r="M60" s="161"/>
      <c r="N60" s="161"/>
      <c r="O60" s="161"/>
      <c r="P60" s="161"/>
      <c r="Q60" s="161"/>
      <c r="R60" s="161"/>
      <c r="S60" s="162"/>
    </row>
    <row r="61" spans="2:19" ht="40.200000000000003" customHeight="1">
      <c r="B61" s="381"/>
      <c r="C61" s="382"/>
      <c r="D61" s="382"/>
      <c r="E61" s="382"/>
      <c r="F61" s="27" t="s">
        <v>66</v>
      </c>
      <c r="G61" s="383"/>
      <c r="H61" s="383"/>
      <c r="I61" s="383"/>
      <c r="J61" s="40" t="s">
        <v>44</v>
      </c>
      <c r="K61" s="160"/>
      <c r="L61" s="161"/>
      <c r="M61" s="161"/>
      <c r="N61" s="161"/>
      <c r="O61" s="161"/>
      <c r="P61" s="161"/>
      <c r="Q61" s="161"/>
      <c r="R61" s="161"/>
      <c r="S61" s="162"/>
    </row>
    <row r="62" spans="2:19" ht="40.200000000000003" customHeight="1">
      <c r="B62" s="381"/>
      <c r="C62" s="382"/>
      <c r="D62" s="382"/>
      <c r="E62" s="382"/>
      <c r="F62" s="27" t="s">
        <v>67</v>
      </c>
      <c r="G62" s="383"/>
      <c r="H62" s="383"/>
      <c r="I62" s="383"/>
      <c r="J62" s="43" t="s">
        <v>44</v>
      </c>
      <c r="K62" s="163"/>
      <c r="L62" s="164"/>
      <c r="M62" s="164"/>
      <c r="N62" s="164"/>
      <c r="O62" s="164"/>
      <c r="P62" s="164"/>
      <c r="Q62" s="164"/>
      <c r="R62" s="164"/>
      <c r="S62" s="165"/>
    </row>
    <row r="63" spans="2:19" ht="40.200000000000003" customHeight="1">
      <c r="B63" s="381"/>
      <c r="C63" s="382"/>
      <c r="D63" s="382"/>
      <c r="E63" s="382"/>
      <c r="F63" s="28" t="s">
        <v>68</v>
      </c>
      <c r="G63" s="387"/>
      <c r="H63" s="387"/>
      <c r="I63" s="387"/>
      <c r="J63" s="44" t="s">
        <v>44</v>
      </c>
      <c r="K63" s="163"/>
      <c r="L63" s="164"/>
      <c r="M63" s="164"/>
      <c r="N63" s="164"/>
      <c r="O63" s="164"/>
      <c r="P63" s="164"/>
      <c r="Q63" s="164"/>
      <c r="R63" s="164"/>
      <c r="S63" s="165"/>
    </row>
    <row r="64" spans="2:19" ht="40.200000000000003" customHeight="1">
      <c r="B64" s="381"/>
      <c r="C64" s="382"/>
      <c r="D64" s="382"/>
      <c r="E64" s="382"/>
      <c r="F64" s="28" t="s">
        <v>69</v>
      </c>
      <c r="G64" s="387"/>
      <c r="H64" s="387"/>
      <c r="I64" s="387"/>
      <c r="J64" s="44" t="s">
        <v>44</v>
      </c>
      <c r="K64" s="163"/>
      <c r="L64" s="164"/>
      <c r="M64" s="164"/>
      <c r="N64" s="164"/>
      <c r="O64" s="164"/>
      <c r="P64" s="164"/>
      <c r="Q64" s="164"/>
      <c r="R64" s="164"/>
      <c r="S64" s="165"/>
    </row>
    <row r="65" spans="2:19" ht="40.200000000000003" customHeight="1">
      <c r="B65" s="381"/>
      <c r="C65" s="382"/>
      <c r="D65" s="382"/>
      <c r="E65" s="382"/>
      <c r="F65" s="29" t="s">
        <v>70</v>
      </c>
      <c r="G65" s="388"/>
      <c r="H65" s="388"/>
      <c r="I65" s="388"/>
      <c r="J65" s="50" t="s">
        <v>44</v>
      </c>
      <c r="K65" s="163"/>
      <c r="L65" s="164"/>
      <c r="M65" s="164"/>
      <c r="N65" s="164"/>
      <c r="O65" s="164"/>
      <c r="P65" s="164"/>
      <c r="Q65" s="164"/>
      <c r="R65" s="164"/>
      <c r="S65" s="165"/>
    </row>
    <row r="66" spans="2:19" ht="34.950000000000003" customHeight="1">
      <c r="B66" s="130" t="s">
        <v>53</v>
      </c>
      <c r="C66" s="119"/>
      <c r="D66" s="119"/>
      <c r="E66" s="119"/>
      <c r="F66" s="46" t="s">
        <v>105</v>
      </c>
      <c r="G66" s="193">
        <f>SUM(G58:I65)</f>
        <v>0</v>
      </c>
      <c r="H66" s="193"/>
      <c r="I66" s="193"/>
      <c r="J66" s="20" t="s">
        <v>44</v>
      </c>
      <c r="K66" s="163"/>
      <c r="L66" s="164"/>
      <c r="M66" s="164"/>
      <c r="N66" s="164"/>
      <c r="O66" s="164"/>
      <c r="P66" s="164"/>
      <c r="Q66" s="164"/>
      <c r="R66" s="164"/>
      <c r="S66" s="165"/>
    </row>
    <row r="67" spans="2:19" ht="21" customHeight="1">
      <c r="B67" s="47"/>
      <c r="C67" s="31"/>
      <c r="D67" s="31"/>
      <c r="E67" s="31"/>
      <c r="F67" s="31"/>
      <c r="G67" s="31"/>
      <c r="H67" s="31"/>
      <c r="I67" s="31"/>
      <c r="J67" s="31"/>
      <c r="K67" s="31"/>
      <c r="L67" s="31"/>
      <c r="M67" s="31"/>
      <c r="N67" s="31"/>
      <c r="O67" s="31"/>
      <c r="P67" s="31"/>
      <c r="Q67" s="31"/>
      <c r="R67" s="31"/>
      <c r="S67" s="31"/>
    </row>
    <row r="68" spans="2:19" ht="21" customHeight="1">
      <c r="B68" s="394" t="s">
        <v>120</v>
      </c>
      <c r="C68" s="395"/>
      <c r="D68" s="395"/>
      <c r="E68" s="395"/>
      <c r="F68" s="395"/>
      <c r="G68" s="395"/>
      <c r="H68" s="395"/>
      <c r="I68" s="395"/>
      <c r="J68" s="395"/>
      <c r="K68" s="395"/>
      <c r="L68" s="395"/>
      <c r="M68" s="395"/>
      <c r="N68" s="395"/>
      <c r="O68" s="395"/>
      <c r="P68" s="395"/>
      <c r="Q68" s="395"/>
      <c r="R68" s="395"/>
      <c r="S68" s="395"/>
    </row>
    <row r="69" spans="2:19" ht="54.6" customHeight="1">
      <c r="B69" s="395"/>
      <c r="C69" s="395"/>
      <c r="D69" s="395"/>
      <c r="E69" s="395"/>
      <c r="F69" s="395"/>
      <c r="G69" s="395"/>
      <c r="H69" s="395"/>
      <c r="I69" s="395"/>
      <c r="J69" s="395"/>
      <c r="K69" s="395"/>
      <c r="L69" s="395"/>
      <c r="M69" s="395"/>
      <c r="N69" s="395"/>
      <c r="O69" s="395"/>
      <c r="P69" s="395"/>
      <c r="Q69" s="395"/>
      <c r="R69" s="395"/>
      <c r="S69" s="395"/>
    </row>
    <row r="70" spans="2:19" ht="24" customHeight="1">
      <c r="B70" s="48"/>
      <c r="C70" s="23"/>
      <c r="D70" s="49"/>
      <c r="E70" s="49"/>
      <c r="F70" s="49"/>
      <c r="G70" s="49"/>
      <c r="H70" s="49"/>
      <c r="I70" s="49"/>
      <c r="J70" s="49"/>
      <c r="K70" s="49"/>
      <c r="L70" s="49"/>
      <c r="M70" s="49"/>
      <c r="N70" s="49"/>
      <c r="O70" s="49"/>
      <c r="P70" s="49"/>
      <c r="Q70" s="49"/>
      <c r="R70" s="49"/>
      <c r="S70" s="49"/>
    </row>
    <row r="71" spans="2:19" ht="40.200000000000003" customHeight="1">
      <c r="B71" s="48"/>
      <c r="C71" s="23"/>
      <c r="D71" s="23"/>
      <c r="E71" s="23"/>
      <c r="F71" s="23"/>
      <c r="G71" s="23"/>
      <c r="H71" s="23"/>
      <c r="I71" s="23"/>
      <c r="J71" s="23"/>
      <c r="K71" s="23"/>
      <c r="L71" s="23"/>
      <c r="M71" s="23"/>
      <c r="N71" s="23"/>
      <c r="O71" s="23"/>
      <c r="P71" s="23"/>
      <c r="Q71" s="23"/>
      <c r="R71" s="23"/>
      <c r="S71" s="23"/>
    </row>
  </sheetData>
  <sheetProtection algorithmName="SHA-512" hashValue="W2F+Y0a6hHzSa9y6yhUMf+amiubcRRk/Bs0kkjBuTXNoBZl1nC5SQNMT8tKtxTzkl5vJX7Vo+S0T8Hh9nMsv6w==" saltValue="6BrSq2W7EeCFj07lI7tKmA==" spinCount="100000" sheet="1" formatCells="0" formatColumns="0" formatRows="0" insertColumns="0" insertRows="0" deleteColumns="0" deleteRows="0"/>
  <mergeCells count="108">
    <mergeCell ref="B7:C7"/>
    <mergeCell ref="B68:S69"/>
    <mergeCell ref="C16:D17"/>
    <mergeCell ref="E16:S17"/>
    <mergeCell ref="C18:D19"/>
    <mergeCell ref="C21:D27"/>
    <mergeCell ref="C28:D35"/>
    <mergeCell ref="C36:D37"/>
    <mergeCell ref="E36:F37"/>
    <mergeCell ref="B66:E66"/>
    <mergeCell ref="G66:I66"/>
    <mergeCell ref="K66:S66"/>
    <mergeCell ref="B16:B17"/>
    <mergeCell ref="B18:B19"/>
    <mergeCell ref="B21:B27"/>
    <mergeCell ref="B28:B35"/>
    <mergeCell ref="B36:B37"/>
    <mergeCell ref="B38:B39"/>
    <mergeCell ref="G36:G37"/>
    <mergeCell ref="H36:H37"/>
    <mergeCell ref="I36:I37"/>
    <mergeCell ref="B44:E45"/>
    <mergeCell ref="F44:J45"/>
    <mergeCell ref="K44:S45"/>
    <mergeCell ref="J36:K37"/>
    <mergeCell ref="B53:E53"/>
    <mergeCell ref="G53:I53"/>
    <mergeCell ref="K53:S53"/>
    <mergeCell ref="B58:E58"/>
    <mergeCell ref="G58:I58"/>
    <mergeCell ref="K58:S58"/>
    <mergeCell ref="B59:E59"/>
    <mergeCell ref="G59:I59"/>
    <mergeCell ref="K59:S59"/>
    <mergeCell ref="B56:E57"/>
    <mergeCell ref="F56:J57"/>
    <mergeCell ref="K56:S57"/>
    <mergeCell ref="G50:I50"/>
    <mergeCell ref="K50:S50"/>
    <mergeCell ref="B51:E51"/>
    <mergeCell ref="G51:I51"/>
    <mergeCell ref="K51:S51"/>
    <mergeCell ref="B52:E52"/>
    <mergeCell ref="G52:I52"/>
    <mergeCell ref="K52:S52"/>
    <mergeCell ref="B47:E47"/>
    <mergeCell ref="G47:I47"/>
    <mergeCell ref="K47:S47"/>
    <mergeCell ref="B64:E64"/>
    <mergeCell ref="G64:I64"/>
    <mergeCell ref="K64:S64"/>
    <mergeCell ref="B65:E65"/>
    <mergeCell ref="G65:I65"/>
    <mergeCell ref="K65:S65"/>
    <mergeCell ref="B60:E60"/>
    <mergeCell ref="G60:I60"/>
    <mergeCell ref="K60:S60"/>
    <mergeCell ref="B61:E61"/>
    <mergeCell ref="G61:I61"/>
    <mergeCell ref="K61:S61"/>
    <mergeCell ref="B62:E62"/>
    <mergeCell ref="G62:I62"/>
    <mergeCell ref="K62:S62"/>
    <mergeCell ref="B63:E63"/>
    <mergeCell ref="G63:I63"/>
    <mergeCell ref="K63:S63"/>
    <mergeCell ref="B48:E48"/>
    <mergeCell ref="G48:I48"/>
    <mergeCell ref="K48:S48"/>
    <mergeCell ref="B49:E49"/>
    <mergeCell ref="G49:I49"/>
    <mergeCell ref="K49:S49"/>
    <mergeCell ref="B50:E50"/>
    <mergeCell ref="E30:S30"/>
    <mergeCell ref="E31:S31"/>
    <mergeCell ref="E32:S32"/>
    <mergeCell ref="E33:S33"/>
    <mergeCell ref="E34:S34"/>
    <mergeCell ref="E35:S35"/>
    <mergeCell ref="B46:E46"/>
    <mergeCell ref="G46:I46"/>
    <mergeCell ref="K46:S46"/>
    <mergeCell ref="L36:M37"/>
    <mergeCell ref="N36:O37"/>
    <mergeCell ref="P36:Q37"/>
    <mergeCell ref="R36:S37"/>
    <mergeCell ref="C38:D39"/>
    <mergeCell ref="E38:I39"/>
    <mergeCell ref="J38:N39"/>
    <mergeCell ref="O38:S39"/>
    <mergeCell ref="E21:S21"/>
    <mergeCell ref="E22:S22"/>
    <mergeCell ref="E23:S23"/>
    <mergeCell ref="E24:S24"/>
    <mergeCell ref="E25:S25"/>
    <mergeCell ref="E26:S26"/>
    <mergeCell ref="E27:S27"/>
    <mergeCell ref="E28:S28"/>
    <mergeCell ref="E29:S29"/>
    <mergeCell ref="K10:M10"/>
    <mergeCell ref="M12:R12"/>
    <mergeCell ref="E18:M18"/>
    <mergeCell ref="N18:O18"/>
    <mergeCell ref="P18:S18"/>
    <mergeCell ref="E19:F19"/>
    <mergeCell ref="J19:L19"/>
    <mergeCell ref="C20:D20"/>
    <mergeCell ref="E20:S20"/>
  </mergeCells>
  <phoneticPr fontId="30"/>
  <conditionalFormatting sqref="E36:F37">
    <cfRule type="expression" dxfId="5" priority="4">
      <formula>E36=0</formula>
    </cfRule>
  </conditionalFormatting>
  <conditionalFormatting sqref="G46:I46">
    <cfRule type="expression" dxfId="4" priority="3">
      <formula>G46=0</formula>
    </cfRule>
  </conditionalFormatting>
  <conditionalFormatting sqref="G53:I53">
    <cfRule type="expression" dxfId="3" priority="2">
      <formula>G53=0</formula>
    </cfRule>
  </conditionalFormatting>
  <conditionalFormatting sqref="G66:I66">
    <cfRule type="expression" dxfId="2" priority="1">
      <formula>G66=0</formula>
    </cfRule>
  </conditionalFormatting>
  <conditionalFormatting sqref="N6 P6 R6 K10:M10 M12:R12 E16:S17 E18:M18 E19:G19 J19:M19 E20:S35 J36:K37 N36:O37 R36:S37 E38:I39 O38:S39 B46:E52 G46:I52 B58:E65 G58:I65">
    <cfRule type="cellIs" dxfId="1" priority="5" operator="equal">
      <formula>""</formula>
    </cfRule>
  </conditionalFormatting>
  <dataValidations count="6">
    <dataValidation type="list" allowBlank="1" showInputMessage="1" showErrorMessage="1" sqref="E43:F43 E38:F40" xr:uid="{00000000-0002-0000-0300-000000000000}">
      <formula1>"該当有り,該当無し"</formula1>
    </dataValidation>
    <dataValidation type="list" allowBlank="1" showInputMessage="1" showErrorMessage="1" sqref="E19:F19 J19:L19" xr:uid="{00000000-0002-0000-0300-000001000000}">
      <formula1>"午前,午後"</formula1>
    </dataValidation>
    <dataValidation type="list" allowBlank="1" showInputMessage="1" showErrorMessage="1" sqref="O43:S43 O38:S40" xr:uid="{00000000-0002-0000-0300-000002000000}">
      <formula1>"有り,無し"</formula1>
    </dataValidation>
    <dataValidation type="list" allowBlank="1" showInputMessage="1" showErrorMessage="1" sqref="D69:G69 T53:T55" xr:uid="{00000000-0002-0000-0300-000003000000}">
      <formula1>"普通,当座"</formula1>
    </dataValidation>
    <dataValidation type="list" allowBlank="1" showInputMessage="1" sqref="B46:E52" xr:uid="{00000000-0002-0000-0300-000004000000}">
      <formula1>"市社協助成金(PF加算含む),地区社協負担金,地元負担金,参加者負担金"</formula1>
    </dataValidation>
    <dataValidation type="list" allowBlank="1" showInputMessage="1" sqref="B58:E65" xr:uid="{00000000-0002-0000-0300-000005000000}">
      <formula1>"消耗品費,通信運搬費,損害保険料,会議費,講師等謝金"</formula1>
    </dataValidation>
  </dataValidations>
  <pageMargins left="0.75" right="0.75" top="1" bottom="1" header="0.5" footer="0.5"/>
  <pageSetup paperSize="9" scale="71" orientation="portrait" r:id="rId1"/>
  <rowBreaks count="1" manualBreakCount="1">
    <brk id="40" max="18"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32"/>
  <sheetViews>
    <sheetView showGridLines="0" view="pageBreakPreview" zoomScale="60" zoomScaleNormal="115" workbookViewId="0">
      <selection activeCell="U18" sqref="U18"/>
    </sheetView>
  </sheetViews>
  <sheetFormatPr defaultColWidth="8.88671875" defaultRowHeight="13.2"/>
  <cols>
    <col min="1" max="1" width="1.88671875" style="1" customWidth="1"/>
    <col min="2" max="5" width="8.88671875" style="1"/>
    <col min="6" max="16" width="4.77734375" style="1" customWidth="1"/>
    <col min="17" max="17" width="6.109375" style="1" customWidth="1"/>
    <col min="18" max="16384" width="8.88671875" style="1"/>
  </cols>
  <sheetData>
    <row r="1" spans="2:17">
      <c r="B1" s="114" t="s">
        <v>128</v>
      </c>
    </row>
    <row r="2" spans="2:17" ht="7.2" customHeight="1"/>
    <row r="3" spans="2:17" ht="16.2">
      <c r="C3" s="2" t="s">
        <v>117</v>
      </c>
    </row>
    <row r="4" spans="2:17" ht="16.2">
      <c r="C4" s="2" t="s">
        <v>109</v>
      </c>
    </row>
    <row r="5" spans="2:17" ht="7.95" customHeight="1">
      <c r="C5" s="2"/>
    </row>
    <row r="6" spans="2:17" ht="14.4">
      <c r="L6" s="6"/>
      <c r="M6" s="5" t="s">
        <v>9</v>
      </c>
      <c r="N6" s="7"/>
      <c r="O6" s="5" t="s">
        <v>11</v>
      </c>
      <c r="P6" s="8"/>
      <c r="Q6" s="5" t="s">
        <v>12</v>
      </c>
    </row>
    <row r="7" spans="2:17" ht="14.4">
      <c r="J7" s="6"/>
      <c r="K7" s="5"/>
      <c r="L7" s="7"/>
      <c r="M7" s="5"/>
      <c r="N7" s="8"/>
      <c r="O7" s="5"/>
    </row>
    <row r="8" spans="2:17" ht="14.4">
      <c r="J8" s="6"/>
      <c r="K8" s="5"/>
      <c r="L8" s="7"/>
      <c r="M8" s="5"/>
      <c r="N8" s="8"/>
      <c r="O8" s="5"/>
    </row>
    <row r="9" spans="2:17" ht="14.4">
      <c r="J9" s="6"/>
      <c r="K9" s="5"/>
      <c r="L9" s="7"/>
      <c r="M9" s="5"/>
      <c r="N9" s="8"/>
      <c r="O9" s="5"/>
    </row>
    <row r="10" spans="2:17" ht="14.4">
      <c r="J10" s="6"/>
      <c r="K10" s="5"/>
      <c r="L10" s="7"/>
      <c r="M10" s="5"/>
      <c r="N10" s="8"/>
      <c r="O10" s="5"/>
    </row>
    <row r="11" spans="2:17" ht="14.4">
      <c r="B11" s="1" t="s">
        <v>118</v>
      </c>
      <c r="J11" s="6"/>
      <c r="K11" s="5"/>
      <c r="L11" s="7"/>
      <c r="M11" s="5"/>
      <c r="N11" s="8"/>
      <c r="O11" s="5"/>
    </row>
    <row r="12" spans="2:17" ht="14.4">
      <c r="J12" s="6"/>
      <c r="K12" s="5"/>
      <c r="L12" s="7"/>
      <c r="M12" s="5"/>
      <c r="N12" s="8"/>
      <c r="O12" s="5"/>
    </row>
    <row r="13" spans="2:17" ht="34.200000000000003" customHeight="1">
      <c r="B13" s="3" t="s">
        <v>5</v>
      </c>
      <c r="C13" s="403"/>
      <c r="D13" s="403"/>
      <c r="E13" s="403"/>
      <c r="F13" s="403"/>
      <c r="G13" s="403"/>
      <c r="H13" s="403"/>
      <c r="I13" s="403"/>
      <c r="J13" s="403"/>
      <c r="K13" s="403"/>
      <c r="L13" s="7"/>
      <c r="M13" s="5"/>
      <c r="N13" s="8"/>
      <c r="O13" s="5"/>
    </row>
    <row r="14" spans="2:17" ht="19.2" customHeight="1">
      <c r="B14" s="4"/>
      <c r="C14" s="5"/>
      <c r="D14" s="5"/>
      <c r="E14" s="5"/>
      <c r="F14" s="5"/>
      <c r="G14" s="5"/>
      <c r="H14" s="5"/>
      <c r="I14" s="5"/>
      <c r="J14" s="5"/>
      <c r="K14" s="5"/>
      <c r="L14" s="7"/>
      <c r="M14" s="5"/>
      <c r="N14" s="8"/>
      <c r="O14" s="5"/>
    </row>
    <row r="15" spans="2:17" ht="31.95" customHeight="1">
      <c r="B15" s="3" t="s">
        <v>8</v>
      </c>
      <c r="C15" s="404"/>
      <c r="D15" s="403"/>
      <c r="E15" s="403"/>
      <c r="F15" s="403"/>
      <c r="G15" s="403"/>
      <c r="H15" s="403"/>
      <c r="I15" s="403"/>
      <c r="J15" s="403"/>
      <c r="K15" s="403"/>
      <c r="L15" s="7"/>
      <c r="M15" s="5"/>
      <c r="N15" s="8"/>
      <c r="O15" s="5"/>
    </row>
    <row r="16" spans="2:17" ht="14.4">
      <c r="B16" s="4"/>
    </row>
    <row r="17" spans="2:13" ht="14.4">
      <c r="B17" s="4"/>
    </row>
    <row r="18" spans="2:13" ht="14.4">
      <c r="B18" s="3" t="s">
        <v>106</v>
      </c>
    </row>
    <row r="20" spans="2:13" ht="37.200000000000003" customHeight="1">
      <c r="C20" s="402"/>
      <c r="D20" s="402"/>
      <c r="E20" s="1" t="s">
        <v>107</v>
      </c>
      <c r="H20" s="1" t="s">
        <v>2</v>
      </c>
      <c r="I20" s="402"/>
      <c r="J20" s="402"/>
      <c r="K20" s="402"/>
      <c r="L20" s="402"/>
      <c r="M20" s="402"/>
    </row>
    <row r="24" spans="2:13" ht="33" customHeight="1">
      <c r="C24" s="402"/>
      <c r="D24" s="402"/>
      <c r="E24" s="1" t="s">
        <v>107</v>
      </c>
      <c r="H24" s="1" t="s">
        <v>2</v>
      </c>
      <c r="I24" s="402"/>
      <c r="J24" s="402"/>
      <c r="K24" s="402"/>
      <c r="L24" s="402"/>
      <c r="M24" s="402"/>
    </row>
    <row r="28" spans="2:13" ht="37.200000000000003" customHeight="1">
      <c r="C28" s="402"/>
      <c r="D28" s="402"/>
      <c r="E28" s="1" t="s">
        <v>107</v>
      </c>
      <c r="H28" s="1" t="s">
        <v>2</v>
      </c>
      <c r="I28" s="402"/>
      <c r="J28" s="402"/>
      <c r="K28" s="402"/>
      <c r="L28" s="402"/>
      <c r="M28" s="402"/>
    </row>
    <row r="32" spans="2:13" ht="34.950000000000003" customHeight="1">
      <c r="C32" s="402"/>
      <c r="D32" s="402"/>
      <c r="E32" s="1" t="s">
        <v>107</v>
      </c>
      <c r="H32" s="1" t="s">
        <v>2</v>
      </c>
      <c r="I32" s="402"/>
      <c r="J32" s="402"/>
      <c r="K32" s="402"/>
      <c r="L32" s="402"/>
      <c r="M32" s="402"/>
    </row>
  </sheetData>
  <mergeCells count="10">
    <mergeCell ref="C28:D28"/>
    <mergeCell ref="I28:M28"/>
    <mergeCell ref="C32:D32"/>
    <mergeCell ref="I32:M32"/>
    <mergeCell ref="C13:K13"/>
    <mergeCell ref="C15:K15"/>
    <mergeCell ref="C20:D20"/>
    <mergeCell ref="I20:M20"/>
    <mergeCell ref="C24:D24"/>
    <mergeCell ref="I24:M24"/>
  </mergeCells>
  <phoneticPr fontId="30"/>
  <conditionalFormatting sqref="L6 N6 P6 C13:K13 C15:K15 C20:D20 I20:M20 C24:D24 I24:M24 C28:D28 I28:M28 C32:D32 I32:M32">
    <cfRule type="cellIs" dxfId="0" priority="1" operator="equal">
      <formula>""</formula>
    </cfRule>
  </conditionalFormatting>
  <conditionalFormatting sqref="L6:L15 N6:N15 J7:J12">
    <cfRule type="expression" priority="2">
      <formula>AND(LENB(#REF!)=2,ISNUMBER(FIND(#REF!,"０１２３４５６７８９")))</formula>
    </cfRule>
  </conditionalFormatting>
  <conditionalFormatting sqref="N6 L7:L15">
    <cfRule type="expression" priority="3">
      <formula>LEN(#REF!)=1=AND(LENB(#REF!)=2,ISNUMBER(FIND(#REF!,"０１２３４５６７８９")))</formula>
    </cfRule>
  </conditionalFormatting>
  <conditionalFormatting sqref="P6">
    <cfRule type="expression" priority="4">
      <formula>AND(LENB(#REF!)=2,ISNUMBER(FIND(#REF!,"０１２３４５６７８９")))</formula>
    </cfRule>
  </conditionalFormatting>
  <pageMargins left="0.75" right="0.75" top="1" bottom="1" header="0.5" footer="0.5"/>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【記入例】申請書</vt:lpstr>
      <vt:lpstr>【記入例】報告書</vt:lpstr>
      <vt:lpstr>申請書</vt:lpstr>
      <vt:lpstr>報告書</vt:lpstr>
      <vt:lpstr>つながりづくりプラットフォーム加算申請書</vt:lpstr>
      <vt:lpstr>【記入例】申請書!Print_Area</vt:lpstr>
      <vt:lpstr>【記入例】報告書!Print_Area</vt:lpstr>
      <vt:lpstr>つながりづくりプラットフォーム加算申請書!Print_Area</vt:lpstr>
      <vt:lpstr>申請書!Print_Area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sien co5</cp:lastModifiedBy>
  <cp:lastPrinted>2026-02-18T09:23:45Z</cp:lastPrinted>
  <dcterms:created xsi:type="dcterms:W3CDTF">2025-10-14T03:58:00Z</dcterms:created>
  <dcterms:modified xsi:type="dcterms:W3CDTF">2026-04-09T06:37:51Z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